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<sst xmlns="http://schemas.openxmlformats.org/spreadsheetml/2006/main" count="7743" uniqueCount="675">
  <si>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</si>
  <si>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</si>
  <si>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</si>
  <si>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</si>
  <si>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</si>
  <si>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</si>
  <si>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</si>
  <si>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</si>
  <si>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</si>
  <si>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</si>
  <si>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</si>
  <si>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</si>
  <si>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</si>
  <si>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</si>
  <si>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</si>
  <si>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</si>
  <si>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</si>
  <si>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</si>
  <si>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</si>
  <si>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</si>
  <si>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</si>
  <si>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</si>
  <si>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</si>
  <si>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</si>
  <si>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</si>
  <si>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</si>
  <si>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</si>
  <si>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</si>
  <si>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</si>
  <si>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</si>
  <si>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</si>
  <si>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</si>
  <si>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</si>
  <si>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</si>
  <si>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</si>
  <si>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</si>
  <si>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</si>
  <si>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</si>
  <si>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</si>
  <si>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</si>
  <si>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</si>
  <si>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</si>
  <si>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</si>
  <si>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RELIEF ON ACCOUNT OF NATURAL CALAMITIES</t>
  </si>
  <si>
    <t>இயற்கைச் சீற்றங்கள் குறித்த துயர் தணிப்பு</t>
  </si>
  <si>
    <t>Commissionerate of Revenue Administration</t>
  </si>
  <si>
    <t>வருவாய் நிருவாக ஆணையரகம்</t>
  </si>
  <si>
    <t>Drought</t>
  </si>
  <si>
    <t>வறட்சி</t>
  </si>
  <si>
    <t>Gratuitous Relief</t>
  </si>
  <si>
    <t>கருணை உதவி</t>
  </si>
  <si>
    <t>224501101AB</t>
  </si>
  <si>
    <t>Free Distribution of rice to families of small and marginal farmers and landless agricultural labourers</t>
  </si>
  <si>
    <t>சிறு மற்றும் குறுநில உழவர்கள் நில மற்ற வேளாண் தொழிலாளர்கள் ஆகியோரின் குடும்பங்களுக்கு இலவசமாக அரிசி வழங்குதல்</t>
  </si>
  <si>
    <t>Feeding/Dietary Charges</t>
  </si>
  <si>
    <t>உணவளிக்கும் / உணவுச் செலவுகள்</t>
  </si>
  <si>
    <t>Rice</t>
  </si>
  <si>
    <t>அரிசி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</si>
  <si>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</si>
  <si>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</si>
  <si>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</si>
  <si>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</si>
  <si>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</si>
  <si>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</si>
  <si>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Others</t>
  </si>
  <si>
    <t>ஏனையவை</t>
  </si>
  <si>
    <t>224501101AC</t>
  </si>
  <si>
    <t>Drought Relief 2004 - Food for Work Programme - Cash Component of Wages</t>
  </si>
  <si>
    <t>2004ஆம் ஆண்டு வறட்சி நிவாரணம் - வேலைக்கு உணவு வழங்கும் திட்டம் - ஊதியத்தின் ஒரு பகுதியை ரொக்கமாக அளித்தல்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</si>
  <si>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</si>
  <si>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</si>
  <si>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</si>
  <si>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</si>
  <si>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224501101AD</t>
  </si>
  <si>
    <t>Cash relief to the families for the loss of clothing / utensils house hold goods due to natural calamities</t>
  </si>
  <si>
    <t>இயற்கைச் சீற்றங்களால் உடைகள், பாத்திரங்கள் முதலிய வீட்டு உபயோகப் பொருட்களை இழந்த குடும்பங்களுக்கு ரொக்க நிவாரணம்</t>
  </si>
  <si>
    <t>Grants for Current Expenditure</t>
  </si>
  <si>
    <t>நடப்புச் செலவுக்கான உதவித் தொகை</t>
  </si>
  <si>
    <t>224501101AE</t>
  </si>
  <si>
    <t>Subsidy to farmers for Agricultural inputs</t>
  </si>
  <si>
    <t>விவசாய இடுபொருட்களுக்காக விவசாயிகளுக்கு மானியம்</t>
  </si>
  <si>
    <t>Subsidies</t>
  </si>
  <si>
    <t>மானியங்கள்</t>
  </si>
  <si>
    <t>Individual Based Subsidy</t>
  </si>
  <si>
    <t>தனித்திட்ட மானியம்</t>
  </si>
  <si>
    <t>224501101AF</t>
  </si>
  <si>
    <t>Subsidy to farmers for Horticultural inputs</t>
  </si>
  <si>
    <t>தோட்டக்கலை இடுபொருட்களுக்காக விவசாயிகளுக்கு மானியம்</t>
  </si>
  <si>
    <t>Drinking water supply</t>
  </si>
  <si>
    <t>குடிநீர் வழங்குதல்</t>
  </si>
  <si>
    <t>224501102AA</t>
  </si>
  <si>
    <t>Assistance to Municipalities for the Works executed by the TWAD Board</t>
  </si>
  <si>
    <t>தமிழ்நாடு குடிநீர்-வடிகால் வாரியம் நிறைவேற்றும் பணிகளுக்காக நகராட்சிகளுக்கு நிதி உதவி</t>
  </si>
  <si>
    <t>Grants for Creation of Capital Assets</t>
  </si>
  <si>
    <t>மூலதனச் சொத்து உருவாக்குவதற்கான உதவித் தொகை</t>
  </si>
  <si>
    <t>224501102AB</t>
  </si>
  <si>
    <t>Grants to Municipalities / Municipal Corporations for transportation and water supply in drought affected areas</t>
  </si>
  <si>
    <t>வறட்சியினால் பாதிக்கப்பட்ட பகுதிகளில் போக்குவரத்துப் பணிகளுக்காகவும் குடிநீர் எடுத்துச் செல்வதற்காகவும் நகராட்சிகள், மாநகராட்சிகளுக்கு மானியங்கள்</t>
  </si>
  <si>
    <t>224501102AF</t>
  </si>
  <si>
    <t>Grants for Water Supply in drought affected areas in Chennai City</t>
  </si>
  <si>
    <t>சென்னை மாநகரில் வறட்சியினால் பாதிக்கப்பட்ட பகுதிகளில் குடிநீர் வழங்க மானியங்கள்</t>
  </si>
  <si>
    <t>224501102AG</t>
  </si>
  <si>
    <t>Digging of New Borewells</t>
  </si>
  <si>
    <t>புதிய துளைக் கிணறுகளைத் தோண்டுதல்</t>
  </si>
  <si>
    <t>224501102AH</t>
  </si>
  <si>
    <t>Repairs and Maintenance of Bore wells</t>
  </si>
  <si>
    <t>துளைக் கிணறுகளைப் பழுதுபார்த்தலும் பராமரித்தலும்</t>
  </si>
  <si>
    <t>224501102AI</t>
  </si>
  <si>
    <t>Grants to Town  Panchayat for transportation and water supply in drought affected areas</t>
  </si>
  <si>
    <t>வறட்சியினால் பாதிக்கப்பட்ட பகுதிகளில் போக்குவரத்துப் பணிகளுக்காகவும் குடிநீர் எடுத்துச் செல்வதற்காகவும் பேரூராட்சிகளுக்கு மானியங்கள்</t>
  </si>
  <si>
    <t>224501102AJ</t>
  </si>
  <si>
    <t>Grants to Panchayat Unions for transportation and water supply in drought affected areas</t>
  </si>
  <si>
    <t>வறட்சியினால் பாதிக்கப்பட்ட பகுதிகளில் போக்குவரத்துப் பணிகளுக்காகவும் குடிநீர் எடுத்துச் செல்வதற்காகவும் ஊராட்சி ஒன்றியங்களுக்காக மானியங்கள்</t>
  </si>
  <si>
    <t>224501102AK</t>
  </si>
  <si>
    <t>Grants to TWAD Board for Mitigating drinking water scarcity</t>
  </si>
  <si>
    <t>குடிநீர் பற்றாக்குறைத் தணிப்பதற்காக தமிழ்நாடு குடிநீர் வழங்கல்-வடிகால் வாரியத்திற்கு மானியங்கள் வழங்குதல்</t>
  </si>
  <si>
    <t>Supply of Fodder</t>
  </si>
  <si>
    <t>கால்நடைத் தீவனம் வழங்குதல்</t>
  </si>
  <si>
    <t>224501104AA</t>
  </si>
  <si>
    <t>Purchase of fodder for distribution in the drought affected areas</t>
  </si>
  <si>
    <t>வறட்சி பாதித்த பகுதிகளில் வழங்குவதற்காக கால்நடைத் தீவனம் கொள்முதல் செய்தல்</t>
  </si>
  <si>
    <t>Other Expenditure</t>
  </si>
  <si>
    <t>ஏனைய செலவு</t>
  </si>
  <si>
    <t>224501800AA</t>
  </si>
  <si>
    <t>Other Miscellaneous Expenditure</t>
  </si>
  <si>
    <t>ஏனைய பல்வகை செலவு</t>
  </si>
  <si>
    <t>Medicine</t>
  </si>
  <si>
    <t>மருந்துகள்</t>
  </si>
  <si>
    <t>Miscellaneous</t>
  </si>
  <si>
    <t>பல்வகை</t>
  </si>
  <si>
    <t>224501800AC</t>
  </si>
  <si>
    <t>Assistance to landless agricultural labourers in drought affected areas</t>
  </si>
  <si>
    <t>வறட்சியால் பாதிக்கப்பட்டுள்ள பகுதிகளில் உள்ள நிலமற்ற வேளாண் தொழிலாளர்களுக்கு நிதியுதவி</t>
  </si>
  <si>
    <t>224501800AD</t>
  </si>
  <si>
    <t>Assistance to Coconut Farmers affected by Drought</t>
  </si>
  <si>
    <t>வறட்சியினால் பாதிக்கப்பட்ட தென்னை வளர்க்கும் விவசாயிகளுக்கு நிதியுதவி</t>
  </si>
  <si>
    <t>224501800AE</t>
  </si>
  <si>
    <t>Other expenditure on drought Relief</t>
  </si>
  <si>
    <t>வறட்சி நிவாரணம் குறித்த ஏனைய செலவு</t>
  </si>
  <si>
    <t>224501800AF</t>
  </si>
  <si>
    <t>Relief to Small, Marginal and Large Farmers for Crop loss due to drought</t>
  </si>
  <si>
    <t>வறட்சியின் காரணமாக ஏற்பட்ட பயிர் இழப்பிற்காக குறு, சிறு மற்றும் பெரு நில உழவர்களுக்கு நிவாரணத் தொகை</t>
  </si>
  <si>
    <t>224501800AH</t>
  </si>
  <si>
    <t>Drought relief works in the wildlife habitat / forest area</t>
  </si>
  <si>
    <t xml:space="preserve">வனஉயிரினங்கள் வாழ்விடங்கள் / வனபரப்புகளில் வறட்சி நிவரணப் பணிகள் </t>
  </si>
  <si>
    <t>Deduct - Recoveries of Overpayments</t>
  </si>
  <si>
    <t>கழிக்கவும் - மிகையாகக் கொடுத்த தொகையை திருப்பி செலுத்துதல்</t>
  </si>
  <si>
    <t>224501911AA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</si>
  <si>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</si>
  <si>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</si>
  <si>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</si>
  <si>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</si>
  <si>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224501911AD</t>
  </si>
  <si>
    <t>Revenue</t>
  </si>
  <si>
    <t>வருவாய்</t>
  </si>
  <si>
    <t>224501911AE</t>
  </si>
  <si>
    <t>224501911AI</t>
  </si>
  <si>
    <t>Flood, Cyclones, etc.</t>
  </si>
  <si>
    <t>வெள்ளம், புயல் முதலியவை</t>
  </si>
  <si>
    <t>224502101AB</t>
  </si>
  <si>
    <t>Distribution of Free Supply of Rice, Cloth, Food, Kerosene etc. in flood affected areas</t>
  </si>
  <si>
    <t>வெள்ளப் பாதிப்புப் பகுதிகளில் அரிசி, உடை, உணவு, மண்ணெண்ணெய் முதலியவற்றை இலவசமாக வினியோகித்தல்</t>
  </si>
  <si>
    <t>Office Expenses</t>
  </si>
  <si>
    <t>அலுவலகச் செலவுகள்</t>
  </si>
  <si>
    <t>Other Contingencies</t>
  </si>
  <si>
    <t>ஏனைய சில்லறைச் செலவுகள்</t>
  </si>
  <si>
    <t>General Subsidy</t>
  </si>
  <si>
    <t>பொதுவான மானியம்</t>
  </si>
  <si>
    <t>Motor Vehicles</t>
  </si>
  <si>
    <t>மோட்டார் வண்டிகள்</t>
  </si>
  <si>
    <t>Hire Charges</t>
  </si>
  <si>
    <t>வாடகைக் கட்டணங்கள்</t>
  </si>
  <si>
    <t>Materials and Supplies</t>
  </si>
  <si>
    <t>பொருள்களும் வழங்கலும்</t>
  </si>
  <si>
    <t>Petroleum, Oil and Lubricant</t>
  </si>
  <si>
    <t>பெட்ரோலியம், எண்ணெய் மற்றும் மசகெண்ணெய்</t>
  </si>
  <si>
    <t>Clothing, Tentage and Stores</t>
  </si>
  <si>
    <t>உடைகள், கூடாரச் செலவுகள், பண்டகசாலைப் பொருள்கள்</t>
  </si>
  <si>
    <t>224502101AE</t>
  </si>
  <si>
    <t>Cash Doles to persons affected in floods</t>
  </si>
  <si>
    <t>வெள்ளத்தால் பாதிக்கப்பட்டவர்களுக்கு ரொக்க உதவித் தொகை அளித்தல்</t>
  </si>
  <si>
    <t>Compensation</t>
  </si>
  <si>
    <t>இழப்பீடு</t>
  </si>
  <si>
    <t>Other Compensations</t>
  </si>
  <si>
    <t>ஏனைய இழப்பீடுகள்</t>
  </si>
  <si>
    <t>Feeding and Cash Doles</t>
  </si>
  <si>
    <t>உணவளித்தல் ரொக்கத்தொகை</t>
  </si>
  <si>
    <t>224502101AF</t>
  </si>
  <si>
    <t>Supply of food and clothing in flood affected areas</t>
  </si>
  <si>
    <t>வெள்ளத்தால் பாதிக்கப்பட்ட பகுதிகளில் உணவும் உடையும் வழங்குதல்</t>
  </si>
  <si>
    <t>Other Charges</t>
  </si>
  <si>
    <t>ஏனைய செலவுகள்</t>
  </si>
  <si>
    <t>Other Items</t>
  </si>
  <si>
    <t>ஏனைய இனங்கள்</t>
  </si>
  <si>
    <t>224502101AG</t>
  </si>
  <si>
    <t>Supply of food and clothing to persons affected in fire</t>
  </si>
  <si>
    <t>தீ விபத்தில் பாதிக்கப்பட்டவர்களுக்கு உணவும் உடையும் வழங்குதல்</t>
  </si>
  <si>
    <t>224502101AI</t>
  </si>
  <si>
    <t>Cash Doles to persons affected in fire accident</t>
  </si>
  <si>
    <t>தீ விபத்தில் பாதிக்கப்பட்டவர்களுக்கு ரொக்க உதவித் தொகை அளித்தல்</t>
  </si>
  <si>
    <t>224502101AJ</t>
  </si>
  <si>
    <t>Flood Relief - Other Items</t>
  </si>
  <si>
    <t>வெள்ள நிவாரணம் - ஏனைய இனங்கள்</t>
  </si>
  <si>
    <t>Telephone Charges</t>
  </si>
  <si>
    <t>தொலைபேசிக் கட்டணங்கள்</t>
  </si>
  <si>
    <t>Service or Commitment Charges</t>
  </si>
  <si>
    <t>பணி அல்லது பொறுப்பேற்ற செலவுகள்</t>
  </si>
  <si>
    <t>Transport Charges</t>
  </si>
  <si>
    <t>போக்குவரத்துச் செலவுகள்</t>
  </si>
  <si>
    <t>224502101AN</t>
  </si>
  <si>
    <t>Assistance to Students in Flood affected areas</t>
  </si>
  <si>
    <t>வெள்ளத்தால் பாதிக்கப்பட்ட பகுதியிலுள்ள மாணவர்களுக்கு உதவி</t>
  </si>
  <si>
    <t>குடிநீர் வழங்கல்</t>
  </si>
  <si>
    <t>224502102AA</t>
  </si>
  <si>
    <t>Repairs and Restoration of protected water supply silted wells, pumpsets etc.</t>
  </si>
  <si>
    <t>பாதுகாக்கப்பட்ட குடிநீர் வழங்க வண்டல் படிந்த கிணறுகள்  நீரேற்றுப் பொறிகளைப் பழுதுபார்த்தலும் சீரமைத்தலும்</t>
  </si>
  <si>
    <t>224502102AB</t>
  </si>
  <si>
    <t>Storm Water Drains and Water Supply Schemes under Corporations, Local Bodies and Autonomous Bodies</t>
  </si>
  <si>
    <t>மாநகராட்சிகள், உள்ளாட்சி மன்றங்கள்,  தன்னாட்சி நிறுவனங்கள் மேற்கொள்ளும் வெள்ள நீர்வடிகால்  குடிநீர் வழங்கு திட்டங்கள்</t>
  </si>
  <si>
    <t>Maintenance</t>
  </si>
  <si>
    <t>பராமரிப்பு</t>
  </si>
  <si>
    <t>Periodical Maintenance</t>
  </si>
  <si>
    <t>குறித்த காலப் பராமரிப்பு</t>
  </si>
  <si>
    <t>224502104AB</t>
  </si>
  <si>
    <t>Purchase of fodder for distribution in the Flood affected areas</t>
  </si>
  <si>
    <t>வெள்ள பாதிப்புப் பகுதிகளில் வழங்குவதற்காக கால்நடைத் தீவனம் கொள்முதல்  செய்தல்</t>
  </si>
  <si>
    <t>Veterinary care</t>
  </si>
  <si>
    <t>கால்நடை மருத்துவப் பாதுகாப்பு</t>
  </si>
  <si>
    <t>224502105AA</t>
  </si>
  <si>
    <t>Assistance for purchase of Medicines</t>
  </si>
  <si>
    <t>மருந்துகளை வாங்குவதற்கு நிதி உதவி அளித்தல்</t>
  </si>
  <si>
    <t>224502105AC</t>
  </si>
  <si>
    <t>Assistance to Animal Husbandry and Veterinary Services Department including Tamil Nadu Veterinary and Animal Sciences University  (TANUVAS)</t>
  </si>
  <si>
    <t>தமிழ்நாடு கால்நடை   மருத்துவ அறிவியல் பல்கலைக் கழகம்  (TANUVAS) உட்பட கால்நடை பராமரிப்பு மற்றும் கால்நடை மருத்துவ பணிகள் துறைக்கு நிதியுதவி</t>
  </si>
  <si>
    <t>Repairs and restoration of damaged roads and bridges</t>
  </si>
  <si>
    <t>சேதமுற்ற சாலைகள், பாலங்களைப் பழுதுபார்த்தலும் புதுப்பித்தலும்</t>
  </si>
  <si>
    <t>224502106AA</t>
  </si>
  <si>
    <t>Repairs and Restoration of Damaged Roads and Bridges due to Floods</t>
  </si>
  <si>
    <t>வெள்ளத்தால் சேதமடைந்த  சாலைகள் மற்றும் பாலங்களைப் பழுதுபார்த்தலும் புதுப்பித்தலும்</t>
  </si>
  <si>
    <t>Major Works</t>
  </si>
  <si>
    <t>பெரும் பணிகள்</t>
  </si>
  <si>
    <t>Minor Works</t>
  </si>
  <si>
    <t>சிறு பணிகள்</t>
  </si>
  <si>
    <t>224502106AD</t>
  </si>
  <si>
    <t>Repairs and Restoration of damaged roads, bridges and buildings of Public Works Department</t>
  </si>
  <si>
    <t>பொதுப் பணித் துறைக்குச்    சொந்தமான சேதமுற்ற சாலைகள், பாலங்கள்,  கட்டடங்கள்ஆகியவற்றைப் பழுது பார்த்து சீரமைத்தல்</t>
  </si>
  <si>
    <t>Repairs and restoration of damaged Government Office Buildings</t>
  </si>
  <si>
    <t>சேதமுற்ற அரசு அலுவலகக் கட்டடங்களைப் பழுதுபார்த்தலும் புதுப்பித்தலும்</t>
  </si>
  <si>
    <t>224502107AA</t>
  </si>
  <si>
    <t>Assistance for Repairs and Restoration of Damaged Government Office Buildings</t>
  </si>
  <si>
    <t>சேதமுற்ற அரசு அலுவலகக் கட்டடங்களைப் பழுதுபார்த்தல் மற்றும் புதுப்பித்தலுக்கான நிதியுதவி</t>
  </si>
  <si>
    <t>Ex-gratia payment to bereaved families</t>
  </si>
  <si>
    <t>துயருற்ற குடும்பங்களுக்குக் கருணைத் தொகை</t>
  </si>
  <si>
    <t>224502111AA</t>
  </si>
  <si>
    <t>Ex-gratia payment to Bereaved Family in Flood affected areas</t>
  </si>
  <si>
    <t>வெள்ளப் பாதிப்புப் பகுதிகளில் துயருற்ற குடும்பங்களுக்குக்  கருணை உதவித் தொகை வழங்கல்</t>
  </si>
  <si>
    <t>224502111AB</t>
  </si>
  <si>
    <t>Ex-gratia Payment to Bereaved Family of the deceased</t>
  </si>
  <si>
    <t>இறந்தவர்களின் குடும்பங்களுக்குக் கருணை உதவித் தொகை வழங்கல்</t>
  </si>
  <si>
    <t>C</t>
  </si>
  <si>
    <t>Charged</t>
  </si>
  <si>
    <t>சாட்டியது</t>
  </si>
  <si>
    <t>Evacuation of population</t>
  </si>
  <si>
    <t>பாதிக்கப்பட்ட இடங்களிலிருந்து மக்களை வெளியேற்றுதல்</t>
  </si>
  <si>
    <t>224502112AB</t>
  </si>
  <si>
    <t>Assistance to Indian Air Force Authority for Rescue Operations</t>
  </si>
  <si>
    <t>மீட்பு நடவடிக்கைகளுக்காக இந்திய வான்படை ஆணையத்திற்கு உதவி</t>
  </si>
  <si>
    <t>Payments for Professional and Special Services</t>
  </si>
  <si>
    <t>தொழில்முறை, சிறப்புப் பணிகளுக்குத் தொகை கொடுத்தல்</t>
  </si>
  <si>
    <t>Special Service</t>
  </si>
  <si>
    <t>சிறப்புப் பணி</t>
  </si>
  <si>
    <t>Assistance for repairs / reconstruction of Houses</t>
  </si>
  <si>
    <t>வீடுகளைப் பழுதுபார்க்க, புதுப்பித்துக் கட்ட நிதி உதவி</t>
  </si>
  <si>
    <t>224502113AA</t>
  </si>
  <si>
    <t>Reconstruction of Houses</t>
  </si>
  <si>
    <t>வீடுகளை மீண்டும் கட்டுதல்</t>
  </si>
  <si>
    <t>224502113AB</t>
  </si>
  <si>
    <t>Assistance for Repair / Reconstruction of damaged Houses, Huts in the Flood Affected Areas</t>
  </si>
  <si>
    <t>வெள்ளப் பாதிப்புப் பகுதிகளில் சேதமடைந்த வீடுகள், குடிசைகள் ஆகியவற்றைப் பழுதுபார்க்க, புதுப்பித்துக் கட்ட நிதியுதவி</t>
  </si>
  <si>
    <t>Assistance to Farmers for purchase of Agricultural inputs</t>
  </si>
  <si>
    <t>வேளாண்மை இடுபொருட்களை வாங்க உழவர்களுக்கு நிதியுதவி</t>
  </si>
  <si>
    <t>224502114AA</t>
  </si>
  <si>
    <t>Subsidy to Small and Marginal Farmers for Agricultural Inputs due to Flood</t>
  </si>
  <si>
    <t>வெள்ளத்தால் பாதிக்கப்பட்ட சிறு, குறு உழவர்களுக்கு  வேளாண்மை இடுபொருள்கள் வாங்க மானியங்கள்</t>
  </si>
  <si>
    <t>224502114AB</t>
  </si>
  <si>
    <t>Ploughing cost to raise intercropping in the perennial crops</t>
  </si>
  <si>
    <t>நீண்ட காலப் பயிர்களின் இடையே ஊடுபயிர்களை பயிரிடுவதற்காக உழுவதற்கான செலவினம்</t>
  </si>
  <si>
    <t>224502114AG</t>
  </si>
  <si>
    <t>Relief Measures to Farmers whose lands affected by landslide</t>
  </si>
  <si>
    <t>நிலச்சரிவால் பாதிக்கப்பட்ட விவசாயிகளுக்கு நிவாரண உதவிகள்</t>
  </si>
  <si>
    <t>Assistance to Farmers to clear sand / silt / salinity from lands</t>
  </si>
  <si>
    <t>நிலத்திலிருந்து மணலை, வண்டல் படிவை, உவர்த் தன்மையை அகற்ற உழவர்களுக்கு நிதியுதவி</t>
  </si>
  <si>
    <t>224502115AA</t>
  </si>
  <si>
    <t>Assistance to Farmers to clear sand silt / salinity from lands</t>
  </si>
  <si>
    <t>நிலத்திலிருந்து வண்டல் மணல் படிவையும் உவர்த் தன்மையையும் அகற்றுவதற்காக உழவர்களுக்கு நிதியுதவி</t>
  </si>
  <si>
    <t>224502115AB</t>
  </si>
  <si>
    <t>Assistance to Farmers to cut and remove the broken / damaged coconut trees</t>
  </si>
  <si>
    <t>விழுந்த / சேதமுற்ற தென்னை மரங்களை வெட்டி அப்புறப்படுத்துவதற்கு விவசாயிகளுக்கான உதவித் தொகை</t>
  </si>
  <si>
    <t>Assistance to Farmers for purchases of live stock</t>
  </si>
  <si>
    <t>கால்நடைகள் வாங்க உழவர்களுக்கு நிதியுதவி</t>
  </si>
  <si>
    <t>224502117AA</t>
  </si>
  <si>
    <t>Assistance to Small / Marginal Farmers for replacement of lost animals in flood affected areas</t>
  </si>
  <si>
    <t>வெள்ளம் பாதித்த பகுதிகளில் இழந்த கால்நடைகளுக்குப் பதிலாகப் புதிய கால்நடைகள் வாங்க சிறு / குறு நில உழவர்களுக்கும் நிதியுதவி</t>
  </si>
  <si>
    <t>Assistance for Repairs / Replacement of damaged boats and Equipment for fishing</t>
  </si>
  <si>
    <t>சேதமடைந்த படகுகளையும் மீன் பிடி சாதனங்களையும் பழுது பார்க்க புதிதாக வாங்க நிதியுதவி</t>
  </si>
  <si>
    <t>224502118AA</t>
  </si>
  <si>
    <t>Relief Measures to Fishermen</t>
  </si>
  <si>
    <t>மீனவர்களுக்குத் துயர்தணிப்புப் பணிகள்</t>
  </si>
  <si>
    <t>Assistance to artisans for repairs / replacement of damaged tools and equipments</t>
  </si>
  <si>
    <t>சேதமடைந்தகருவிகள், சாதனங்கள் ஆகியவற்றைப் பழுதுபார்க்க புதிதாக   வாங்க கைவினைஞர்களுக்கு    நிதியுதவி</t>
  </si>
  <si>
    <t>224502119AA</t>
  </si>
  <si>
    <t>Subsidy to handloom weavers for Repairs / Replacements of damaged equipment due to flood</t>
  </si>
  <si>
    <t>வெள்ளத்தின் காரணமாக சேதமடைந்த சாதனங்களைப் பழுது பார்க்க, புதிதாக வாங்க கைத்தறி நெசவாளர்களுக்கு மானியங்கள்</t>
  </si>
  <si>
    <t>224502119AB</t>
  </si>
  <si>
    <t>Subsidy to Khadi Weavers and Potters for Repairs / Replacements of Damaged Equipments</t>
  </si>
  <si>
    <t>சேதமடைந்த சாதனங்களைப் பழுதுபார்க்க, புதிதாக வாங்க கதர் நெசவாளர்களுக்கும் மட்பாண்டத் தொழிலாளர்களுக்கும் மானியங்கள்</t>
  </si>
  <si>
    <t>Afforestation</t>
  </si>
  <si>
    <t>காடு வளர்ப்பு</t>
  </si>
  <si>
    <t>224502121AA</t>
  </si>
  <si>
    <t>Restoration works under Forests</t>
  </si>
  <si>
    <t>வனங்களில் சீரமைப்புப் பணிகள்</t>
  </si>
  <si>
    <t>Machinery and Equipments</t>
  </si>
  <si>
    <t>இயந்திரமும் சாதனமும்</t>
  </si>
  <si>
    <t>Purchase</t>
  </si>
  <si>
    <t>வாங்குதல்</t>
  </si>
  <si>
    <t>Repairs and restoration of damaged Irrigation and Flood Control Works</t>
  </si>
  <si>
    <t>சேதமடைந்த பாசன, வெள்ளக் கட்டுப்பாட்டுப் அமைப்புகளைப் பழுது பார்த்தல் புதுப்பித்துக் கட்டுதல்</t>
  </si>
  <si>
    <t>224502122AA</t>
  </si>
  <si>
    <t>Repairs to irrigation sources (items eligible for assistance from Union Government)</t>
  </si>
  <si>
    <t>பாசன ஆதாரங்களைச் செப்பனிடுதல் (மத்திய அரசிடமிருந்து  உதவி பெறதக்க இனங்கள்)</t>
  </si>
  <si>
    <t>224502122AD</t>
  </si>
  <si>
    <t>Repairs and restoration carried out by the Water Resources Organisation</t>
  </si>
  <si>
    <t>நீர்வள ஆதார நிறுவனத்தினால் மேற்கொள்ளப்படும் பழுதுபார்த்தலும் புதுப்பித்தலும்</t>
  </si>
  <si>
    <t>224502122AE</t>
  </si>
  <si>
    <t>Repairs and restoration works under Public Works Department (Water Resources Department)</t>
  </si>
  <si>
    <t>பொதுப் பணித் துறை (நீர்வள ஆதாரத் துறை)யின் கீழ் பழுதுபார்த்தல் மற்றும் புதுப்பித்தல் பணிகள்</t>
  </si>
  <si>
    <t>Assistance to Public Sector and Other Undertakings</t>
  </si>
  <si>
    <t>பொதுத்துறை நிறுவனங்களுக்கும் ஏனைய நிறுவனங்களுக்கும் நிதியுதவி</t>
  </si>
  <si>
    <t>224502190AA</t>
  </si>
  <si>
    <t>Assistance to Tamil Nadu Slum Clearance Board</t>
  </si>
  <si>
    <t>தமிழ்நாடு குடிசை மாற்று வாரியத்திற்கு நிதி உதவி</t>
  </si>
  <si>
    <t>224502190AB</t>
  </si>
  <si>
    <t>Assistance to Tamil Nadu  Electricity Board</t>
  </si>
  <si>
    <t>தமிழ்நாடு மின்வாரியத்திற்கு நிதி உதவி</t>
  </si>
  <si>
    <t>224502190AC</t>
  </si>
  <si>
    <t>Assistance to State Transport Corporations.</t>
  </si>
  <si>
    <t>மாநில போக்குவரத்து கழகங்களுக்கு நிதி உதவி.</t>
  </si>
  <si>
    <t>224502190AD</t>
  </si>
  <si>
    <t>Assistance to Aavin.</t>
  </si>
  <si>
    <t>ஆவின் நிறுவனத்திற்கு நிதி உதவி</t>
  </si>
  <si>
    <t>224502190AE</t>
  </si>
  <si>
    <t>Assistance to Chennai Metro Water Supply and Sewerage Boad (CMWSSB)</t>
  </si>
  <si>
    <t>சென்னை பெருநகர குடிநீர் வழங்கல் மற்றும் கழிவு நீரகற்று வாரியத்திற்கு நிதியுதவி</t>
  </si>
  <si>
    <t>224502190AF</t>
  </si>
  <si>
    <t>Assistance to Tamil Nadu Water Supply and Drainage Board</t>
  </si>
  <si>
    <t>தமிழ்நாடு குடிநீர் வடிகால் வாரியத்திற்கு நிதியுதவி</t>
  </si>
  <si>
    <t>Assistance to Municipal Corporations</t>
  </si>
  <si>
    <t>மாநகராட்சிகளுக்கு நிதியுதவி</t>
  </si>
  <si>
    <t>224502191AA</t>
  </si>
  <si>
    <t>Repairs and Restoration Works in Municipal Corporations</t>
  </si>
  <si>
    <t>மாநகராட்சிகளில் பழுதுபார்த்தல் மற்றும் புதுப்பித்தல் பணிகள்</t>
  </si>
  <si>
    <t>224502191AB</t>
  </si>
  <si>
    <t>Assistance to Chennai Corporation for the Purchase of Equipments</t>
  </si>
  <si>
    <t>சாதனங்கள் வாங்குவதற்காக சென்னை மாநகராட்சிக்கு நிதியுதவி</t>
  </si>
  <si>
    <t>224502191AC</t>
  </si>
  <si>
    <t>Repairs and restoration of roads pertaining to Corporation of Madurai due to flood</t>
  </si>
  <si>
    <t>வெள்ளத்தினால் சேதமடைந்த மதுரை மாநகராட்சிக்குரிய சாலைகளை பழுதுபார்த்தலும் புதுப்பித்தலும்</t>
  </si>
  <si>
    <t>224502191AD</t>
  </si>
  <si>
    <t>Distribution of Free Supply of Rice, Cloth, Food, Kerosene etc. in flood affected areas in Local Bodies</t>
  </si>
  <si>
    <t>உள்ளாட்சி அமைப்புகளின் வெள்ளப் பாதிப்புப் பகுதிகளில் அரிசி, உடை, உணவு, மண்ணெண்ணெய் ஆகியவற்றை இலவசமாக வினியோகித்தல்</t>
  </si>
  <si>
    <t>Assistance to Municipalities / Municipal Councils</t>
  </si>
  <si>
    <t>நகராட்சிகள், நகராட்சி மன்றங்கள் முதலியவற்றுக்கு நிதியுதவி</t>
  </si>
  <si>
    <t>224502192AA</t>
  </si>
  <si>
    <t>Repairs and Restoration of damaged Municipal Buildings</t>
  </si>
  <si>
    <t>சேதமடைந்த நகராட்சிக் கட்டடங்களைப் பழுது பார்த்தலும் புதுப்பித்தலும்</t>
  </si>
  <si>
    <t>224502192AB</t>
  </si>
  <si>
    <t>Assistance to the Municipalities for carrying out the repairs to the damages caused by floods and cyclones</t>
  </si>
  <si>
    <t>வெள்ளத்தினாலும் புயலாலும் பாதிக்கப்பட்டவைகளை பழுதுபார்க்க நகராட்சிகளுக்கு நிதியுதவி</t>
  </si>
  <si>
    <t>224502192AC</t>
  </si>
  <si>
    <t>Repairs and restoration of damaged roads under local bodies</t>
  </si>
  <si>
    <t>உள்ளாட்சி அமைப்புகளின் பழுதுபட்ட சாலைகளை பழுதுபார்த்தலும் புதுப்பித்தலும்</t>
  </si>
  <si>
    <t>224502192AD</t>
  </si>
  <si>
    <t>Repairs and restoration of damaged Municipal roads</t>
  </si>
  <si>
    <t>சேதமடைந்த நகராட்சி சாலைகளை பழுதுபார்த்தலும் புதுப்பித்தலும்</t>
  </si>
  <si>
    <t>Assistance to Nagar Panchayats / Notified Area Committees or equivalent there of</t>
  </si>
  <si>
    <t>நகர்ப்புற உள்ளாட்சி அமைப்புகள், அறிவிக்கப்பட்ட பகுதி குழுக்கள் அல்லது அதற்கு சமமான அமைப்புகளுக்கு உதவி</t>
  </si>
  <si>
    <t>224502193AC</t>
  </si>
  <si>
    <t>Repairs and restoration of public properties belong to Panchayat Unions</t>
  </si>
  <si>
    <t>ஊராட்சி ஒன்றியங்களுக்குச் சொந்தமான பொதுச் சொத்துக்களைப் பழுது பார்த்தலும் புதுப்பித்தலும்</t>
  </si>
  <si>
    <t>224502193AN</t>
  </si>
  <si>
    <t>Assistance to Local Bodies for repairs and restoration of roads, buildings, street lights, drainage, etc.,</t>
  </si>
  <si>
    <t>சாலைகள், கட்டடங்கள், தெருவிளக்குகள், வடிகால் முதலியவற்றைப் பழுதுபார்க்கவும் புதுப்பிக்கவும் ஊராட்சி மன்றங்களுக்கு நிதி உதவி</t>
  </si>
  <si>
    <t>224502193AX</t>
  </si>
  <si>
    <t>Assistance to Town Panchayats for repairs and restoration of roads, buildings, street lights, drainage, etc.</t>
  </si>
  <si>
    <t>சாலைகள், கட்டடங்கள், தெருவிளக்குகள், வடிகால் முதலியவற்றைப் பழுதுபார்க்கவும் புதுப்பிக்கவும் பேரூராட்சிகளுக்கு நிதி உதவி</t>
  </si>
  <si>
    <t>224502193AY</t>
  </si>
  <si>
    <t>Assistance to Rural Development Department for carrying out the repairs to the damages cost by floods and cyclones</t>
  </si>
  <si>
    <t>வெள்ளத்தினாலும் புயலினாலும் பாதிக்கப்பட்டவைகளை பழுதுபார்க்கவும் புதுப்பிக்கவும் ஊரக வளர்ச்சித் துறைக்கு நிதியுதவி</t>
  </si>
  <si>
    <t>Assistance to Block Panchayats/Intermediate level Panchayats</t>
  </si>
  <si>
    <t>இடைநிலை ஊராட்சி ஒன்றியங்கள் மற்றும் வட்டார நிலை ஊராட்சி ஒன்றியங்களுக்கு உதவி</t>
  </si>
  <si>
    <t>224502197AA</t>
  </si>
  <si>
    <t>Repairs and Restoration of damaged Government panchayat union roads due to flood</t>
  </si>
  <si>
    <t>அரசு ஊராட்சி ஒன்றியங்களுக்குச் சொந்தமான வெள்ளத்தினால் சேதமடைந்த சாலைகளைப் பழுதுபார்த்தலும் புதுப்பித்தலும்</t>
  </si>
  <si>
    <t>Public Health</t>
  </si>
  <si>
    <t>பொதுச் சுகாதாரம்</t>
  </si>
  <si>
    <t>224502282AA</t>
  </si>
  <si>
    <t>Medical and Public Health Measures to Flood Affected Areas</t>
  </si>
  <si>
    <t>வெள்ளப் பாதிப்புப் பகுதிகளில் மருத்துவ,  பொதுச் சுகாதாரப் பணிகள்</t>
  </si>
  <si>
    <t>224502282AB</t>
  </si>
  <si>
    <t>Special Nutrition for children and Lactating mothers</t>
  </si>
  <si>
    <t>குழந்தைகள், பாலூட்டும் தாய்மார்களுக்குச் சிறப்புச் சத்துணவு</t>
  </si>
  <si>
    <t>224502800AL</t>
  </si>
  <si>
    <t>Fire Relief</t>
  </si>
  <si>
    <t>தீ விபத்து நிவாரணம்</t>
  </si>
  <si>
    <t>224502800AP</t>
  </si>
  <si>
    <t>Repairing of Agricultural Machines</t>
  </si>
  <si>
    <t>வேளாண்மை இயந்திரங்களைப் பழுது பார்த்தல்</t>
  </si>
  <si>
    <t>224502800AQ</t>
  </si>
  <si>
    <t>Assistance for damaged infrastructure in Industrial Estate</t>
  </si>
  <si>
    <t>தொழிற்பேட்டைகளில் சேதமடைந்த  அடிப்படைக் கட்டமைப்பு வசதிகளைச் சீர் செய்ய நிதி உதவி</t>
  </si>
  <si>
    <t>224502800AU</t>
  </si>
  <si>
    <t>Rural Development Training Centre at Narayanapuram</t>
  </si>
  <si>
    <t>நாராயணபுரத்தில் ஊரக வளர்ச்சிப் பயிற்சி மையத்தை ஏற்படுத்துதல்</t>
  </si>
  <si>
    <t>224502800AV</t>
  </si>
  <si>
    <t>Assistance to Voluntary Institutions</t>
  </si>
  <si>
    <t>தொண்டு நிறுவனங்களுக்கு நிதியுதவி அளித்தல்</t>
  </si>
  <si>
    <t>224502800AW</t>
  </si>
  <si>
    <t>Construction of Cyclone Relief Shelters</t>
  </si>
  <si>
    <t>புயல் நிவாரணப் புகலிடங்கள் கட்டுதல்</t>
  </si>
  <si>
    <t>224502800AX</t>
  </si>
  <si>
    <t>Relief to Narikuravas</t>
  </si>
  <si>
    <t>நரிக் குறவர்களுக்கு நிவாரணம்</t>
  </si>
  <si>
    <t>224502800AY</t>
  </si>
  <si>
    <t>Assistance to flood affected sericulture farmers</t>
  </si>
  <si>
    <t>வெள்ளத்தால் பாதிக்கப்பட்ட பட்டுப் புழு வளர்ப்போருக்கு நிதி உதவி</t>
  </si>
  <si>
    <t>224502800AZ</t>
  </si>
  <si>
    <t>Assistance towards land reclamation and replantation of mulberry plantation in the Flood affected Government limits</t>
  </si>
  <si>
    <t>அரசு வரம்புக்குட்பட்ட வெள்ளப்பாதிப்புப் பகுதிகளில் நிலத்தைச் சீரமைக்கவும் மீண்டும் முசுக்கொட்டை செடி வளர்க்கவும் நிதியுதவி</t>
  </si>
  <si>
    <t>224502800BC</t>
  </si>
  <si>
    <t>Purchase, Installation and Maintainance of HAM</t>
  </si>
  <si>
    <t>ஹாம் ரேடியோ வாங்குதல், நிறுவுதல், பராமரித்தல்</t>
  </si>
  <si>
    <t>224502800BH</t>
  </si>
  <si>
    <t>Relief measures to farmers due to damage of Horticultural Crops in flood affected areas</t>
  </si>
  <si>
    <t>வெள்ளம் பாதித்த பகுதிகளில் உள்ள தோட்டக்கலைப் பயிர்கள் சேதமுற்றதற்கு உழவர்களுக்கு நிவாரண நடவடிக்கைகள்</t>
  </si>
  <si>
    <t>224502800BI</t>
  </si>
  <si>
    <t>Ex-gratia payment to the persons who lost their animals due to Natural Calamities</t>
  </si>
  <si>
    <t>இயற்கைச் சீற்றங்களினால் கால்நடைகளை இழந்தவர்களுக்குக் கருணைத் தொகை</t>
  </si>
  <si>
    <t>224502800BK</t>
  </si>
  <si>
    <t>Relief to the farmers for the damages caused to their infrastructure due to Natural Calamities</t>
  </si>
  <si>
    <t>இயற்கைச் சீற்றங்களினால் பாதிக்கப்பட்டக் கட்டமைப்புகளை சீர்செய்வதற்கு உழவர்களுக்கான நிதியுதவி</t>
  </si>
  <si>
    <t>224502800BL</t>
  </si>
  <si>
    <t>Prepardness under State Disaster Relief Fund - Fisheries</t>
  </si>
  <si>
    <t>இயற்கை சீற்றங்களுக்கு மீன்வளத்துறையில் முன்னேற்பாடுகள் மேற்கொள்வதற்கு மாநில பேரழிவு பொறுப்பு நிவாரன நிதியிலிருந்து நிதி உதவி</t>
  </si>
  <si>
    <t>224502800BM</t>
  </si>
  <si>
    <t>Prepardness under State Disaster Relief Fund - Police</t>
  </si>
  <si>
    <t>இயற்கை சீற்றங்களுக்கு காவல்துறையில் முன்னேற்பாடுகள் மேற்கொள்வதற்கு மாநில பேரழிவு பொறுப்பு நிவாரண நிதியிலிருந்து நிதி உதவி</t>
  </si>
  <si>
    <t>224502800BN</t>
  </si>
  <si>
    <t>Assistance to Police Department towards Repairs and Restoration of Traffic Signals</t>
  </si>
  <si>
    <t>போக்குவரத்து சிக்னல்களை பழுதுபார்த்தல் மற்றும் மறுசீரமைத்தல் பணிகளுக்காக காவல்துறைக்கு நிதி உதவி</t>
  </si>
  <si>
    <t>224502800BO</t>
  </si>
  <si>
    <t>Repairs and Restoration works in Flood affected Districts</t>
  </si>
  <si>
    <t>வெள்ளத்தினால் பாதிக்கப்பட்ட மாவட்டங்களில் பழுதுபார்த்தல் மற்றும் மறுசீரமைத்தல் பணிகள்</t>
  </si>
  <si>
    <t>224502800BP</t>
  </si>
  <si>
    <t>Repairs and Restoration works in sanctuary and Zoological Parks etc.,</t>
  </si>
  <si>
    <t>சரணாலயங்கள் மற்றும் உயிரியல் பூங்காக்கள் போன்றவைகளில் பழுதுபார்த்தல் மற்றும் மறுசீரமைத்தல் பணிகள்.</t>
  </si>
  <si>
    <t>224502800BQ</t>
  </si>
  <si>
    <t>Procurement of essential search, rescue and evacuation equipments including communication equipments for Coastal Security Groups (CSG)</t>
  </si>
  <si>
    <t>கடலோர பாதுகாப்புப் படையினருக்கு தகவல் தொடர்பு கருவிகள் உள்ளிட்ட தேட, மீட்க மற்றும் வெளியேற்ற இன்றியமையாத் தளவாடங்களைக் கொள்முதல் செய்தல்</t>
  </si>
  <si>
    <t>224502800BR</t>
  </si>
  <si>
    <t>Procurement of essential search, rescue and evacuation equipments including communication equipments for Home Guard (HG)</t>
  </si>
  <si>
    <t>ஊர்க்காவல் படையினருக்கு தகவல் தொடர்பு கருவிகள் உள்ளிட்ட தேட, மீட்க மற்றும் வெளியேற்ற இன்றியமையாதத் தளவாடங்களைக் கொள்முதல் செய்தல்</t>
  </si>
  <si>
    <t>224502800BS</t>
  </si>
  <si>
    <t>Procurement of essential search, rescue and evacuation equipments including communication equipments for Highways Department</t>
  </si>
  <si>
    <t>நெடுஞ்சாலைத் துறைக்கு தகவல் தொடர்பு கருவிகள் உள்ளிட்ட தேட, மீட்க மற்றும் வெளியேற்ற இன்றியமையாதத் தளவாடங்களைக் கொள்முதல் செய்தல்</t>
  </si>
  <si>
    <t>224502800BT</t>
  </si>
  <si>
    <t>Procurement of essential search, rescue and evacuation equipments including communication equipments for Public Works Department (PWD)</t>
  </si>
  <si>
    <t>பொதுப்பணித் துறைக்கு தகவல் தொடர்பு கருவிகள் உள்ளிட்ட தேட, மீட்க மற்றும் வெளியேற்ற இன்றியமையாதத் தளவாடங்களைக் கொள்முதல் செய்தல்</t>
  </si>
  <si>
    <t>224502800BU</t>
  </si>
  <si>
    <t>Disaster Preparedness - Flood Mitigation Works in the Highly Vulnerable areas</t>
  </si>
  <si>
    <t>பேரிடர் ஆயத்தநிலை - மிக ஊறுண்டாக்கும் பகுதிகளில் வெள்ளத் தணிப்புப் பணிகள்</t>
  </si>
  <si>
    <t>224502800BV</t>
  </si>
  <si>
    <t>Waiving of School fee in Tsunami affected areas</t>
  </si>
  <si>
    <t>சுனாமியால் பாதிக்கப்பட்ட பகுதிகளில் பள்ளிக் கட்டணத்தை தள்ளுபடி செய்தல்</t>
  </si>
  <si>
    <t>224502800BW</t>
  </si>
  <si>
    <t>Preparedness under state Disaster Risk and Mitigation Fund - setting of Automatic Ring Gauge</t>
  </si>
  <si>
    <t>இயற்கை சீற்றங்களுக்கான முன்னேற்பாடுகள் மேற்கொள்வதற்கு தானியங்கி மழை அளவீடு அமைத்தலுக்கு மாநில பேரழிவு அபாயம் மற்றும் தணிப்பு நிதியிலிருந்து உதவி</t>
  </si>
  <si>
    <t>224502800BX</t>
  </si>
  <si>
    <t>Assistance to Fire  and Rescue Services Department</t>
  </si>
  <si>
    <t>தீயணைப்பு மற்றும் மீட்புப் பணிகள் துறைக்கு நிதியுதவி.</t>
  </si>
  <si>
    <t>224502911AA</t>
  </si>
  <si>
    <t>224502911AB</t>
  </si>
  <si>
    <t>224502911AC</t>
  </si>
  <si>
    <t>வெள்ளப் பாதிப்புப் பகுதிகளில் அரிசி, உடை, உணவு, மண்ணெண்ணெய் முதலியவற்றை இலவசமாக வினியோகி</t>
  </si>
  <si>
    <t>224502911AD</t>
  </si>
  <si>
    <t>உள்ளாட்சி அமைப்புகளின் வெள்ளப் பாதிப்புப் பகுதிகளில் அரிசி, உடை, உணவு, மண்ணெண்ணெய் ஆகியவ</t>
  </si>
  <si>
    <t>224502911AE</t>
  </si>
  <si>
    <t>224502911AF</t>
  </si>
  <si>
    <t>224502911AL</t>
  </si>
  <si>
    <t>224502911BA</t>
  </si>
  <si>
    <t xml:space="preserve">நிலத்திலிருந்து வண்டல் மணல் படிவையும் உவர்த் தன்மையையும் அகற்றுவதற்காக உழவர்களுக்கு ந </t>
  </si>
  <si>
    <t>224502911BH</t>
  </si>
  <si>
    <t>Relief measures to farmers due to damage of Hortricultural Crops in flood affected areas</t>
  </si>
  <si>
    <t>224502911BO</t>
  </si>
  <si>
    <t>Repairs and restoration works in Flood affected Districts</t>
  </si>
  <si>
    <t>State Disaster Response Fund</t>
  </si>
  <si>
    <t>மாநில பேரிடர் பொறுப்பு நிதி</t>
  </si>
  <si>
    <t>Transfer to Reserve Funds and Deposit Accounts - State Disaster Response Fund</t>
  </si>
  <si>
    <t>சேம நிதி, வைப்பீட்டுக் கணக்குகளுக்கு மாற்றுதல் - மாநில பேரிடர் பொறுப்பு நிதி</t>
  </si>
  <si>
    <t>224505101AC</t>
  </si>
  <si>
    <t>Transfer to State Disaster Response Fund</t>
  </si>
  <si>
    <t>மாநில பேரழிவு பொறுப்பு நிதிக்கு மாற்றம்</t>
  </si>
  <si>
    <t>Inter-Account Transfers</t>
  </si>
  <si>
    <t>கணக்குகளிடையே மாற்றம்</t>
  </si>
  <si>
    <t>Deduct-Amount met from State Disaster Response Fund</t>
  </si>
  <si>
    <t>கழிக்கவும்  - மாநில பேரிடர் பொறுப்பு நிதியிலிருந்து செலவிடப்பட்ட தொகை</t>
  </si>
  <si>
    <t>224505901AC</t>
  </si>
  <si>
    <t>Deduct - Amount met from State Disaster Response Fund</t>
  </si>
  <si>
    <t>கழிக்கவும் - மாநில பொறுப்பு நிவாரண நிதியிலிருந்து செலவு செய்த தொகை</t>
  </si>
  <si>
    <t>Earthquake</t>
  </si>
  <si>
    <t>நிலநடுக்கம்</t>
  </si>
  <si>
    <t>224506800AA</t>
  </si>
  <si>
    <t>Monitoring of Earth Quake Activities</t>
  </si>
  <si>
    <t>நிலநடுக்க நடவடிக்கைகளை கண்காணித்தல்</t>
  </si>
  <si>
    <t>State Disaster Mitigation Fund</t>
  </si>
  <si>
    <t>மாநில பேரிடர் தணிப்பு  நிதி</t>
  </si>
  <si>
    <t>Transfer to Reserve Funds/Deposits Accounts</t>
  </si>
  <si>
    <t>ரிசர்வ் ஃபண்டுகள்/டெபாசிட் கணக்குகளுக்கு மாற்றவும்</t>
  </si>
  <si>
    <t>224508797AA</t>
  </si>
  <si>
    <t>Transfer to State Disaster Mitigation Fund</t>
  </si>
  <si>
    <t>மாநில பேரிடர் தணிப்பு நிதிக்கு மாற்றம்</t>
  </si>
  <si>
    <t>Deduct - amount met from State Disaster Mitigation Fund</t>
  </si>
  <si>
    <t>கழிக்கவும்- மாநில பேரிடர் தணிப்பு நிதியிலிருந்து செலவிடப்பட்ட தொகை</t>
  </si>
  <si>
    <t>224508902AA</t>
  </si>
  <si>
    <t>General</t>
  </si>
  <si>
    <t>பொது</t>
  </si>
  <si>
    <t>Centre for Training in disaster preparedness</t>
  </si>
  <si>
    <t>பேரழிவை தடுக்கும் ஆயத்தப் பணிகளில் பயிற்சியளிப்பதற்கான மையம்</t>
  </si>
  <si>
    <t>224580101AA</t>
  </si>
  <si>
    <t>Training Programmes on flood, Cyclone and drought management and other disasters</t>
  </si>
  <si>
    <t>வெள்ளம், புயல், வறட்சி மற்றும் ஏனைய பேரழிவுகள் குறித்த நிருவாகம் தொடர்பான பயிற்சித் திட்டங்கள்</t>
  </si>
  <si>
    <t>Training</t>
  </si>
  <si>
    <t>பயிற்சி</t>
  </si>
  <si>
    <t>224580101AB</t>
  </si>
  <si>
    <t>Capacity Building for Disaster Response as per the recommendation of 13th Finance Commission</t>
  </si>
  <si>
    <t>பதின்மூன்றாவது நிதிக்குழுவின் பரிந்துரையின்படி பேரிடர் உடனடி செயல்பாட்டு திறன் மேம்பாடு</t>
  </si>
  <si>
    <t>Contract Payment</t>
  </si>
  <si>
    <t>ஒப்பந்த ஊதியம்</t>
  </si>
  <si>
    <t>224580101AC</t>
  </si>
  <si>
    <t>Capacity Building Geographical Information System (GIS) Cell</t>
  </si>
  <si>
    <t>புவிசார் தகவல் அமைப்பு பிரிவின்கீழ் திறன் மேம்பாடு</t>
  </si>
  <si>
    <t>Management of Natural Disasters, Contingency Plans in disaster prone areas</t>
  </si>
  <si>
    <t>பேரழிவு ஏற்படக்கூடிய இடங்களில் உடனடி நடவடிக்கை மற்றும் இயற்கைப் பேரழிவு மேலாண்மை</t>
  </si>
  <si>
    <t>224580102AA</t>
  </si>
  <si>
    <t>State and District Disaster Response Fund</t>
  </si>
  <si>
    <t>மாநில மற்றும் மாவட்ட பேரழிவு பொறுப்பு நிதி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</si>
  <si>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</si>
  <si>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</si>
  <si>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</si>
  <si>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</si>
  <si>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224580102AB</t>
  </si>
  <si>
    <t>State and District Mitigation Funds</t>
  </si>
  <si>
    <t>மாநில மற்றும் மாவட்ட மட்டுப்படுத்தல் நிதிகள்</t>
  </si>
  <si>
    <t>224580102AC</t>
  </si>
  <si>
    <t>Schemes for preparation of State Disaster Management Plans</t>
  </si>
  <si>
    <t>மாநில பேரிடர் மேலாண்மை திட்டங்கள் தயாரித்தல்</t>
  </si>
  <si>
    <t>224580102AD</t>
  </si>
  <si>
    <t>Tamil Nadu Disaster Response Force</t>
  </si>
  <si>
    <t>தமிழ்நாடு பேரிடர் மீட்புப் படை</t>
  </si>
  <si>
    <t>224580102AE</t>
  </si>
  <si>
    <t>Long Term Mitigation Funds</t>
  </si>
  <si>
    <t>நீண்டகால மட்டுப்படுத்துதல் நிதிகள்</t>
  </si>
  <si>
    <t>224580102SA</t>
  </si>
  <si>
    <t>Aapda Mitra scheme under Other Disaster Management Project (ODMP) scheme</t>
  </si>
  <si>
    <t>இதர பேரிடர் மேலாண்மைத் திட்டத்தின் கீழ் ஆபத்து கால நண்பன் திட்டம்</t>
  </si>
  <si>
    <t>CSS</t>
  </si>
  <si>
    <t>Central Sector Schemes</t>
  </si>
  <si>
    <t>மத்திய அரசு திட்டங்கள்</t>
  </si>
  <si>
    <t>224580102SB</t>
  </si>
  <si>
    <t>Conduct of Mock Exercise</t>
  </si>
  <si>
    <t>போலிகைப் பயிற்சி நடத்துதல்</t>
  </si>
  <si>
    <t>224580102SC</t>
  </si>
  <si>
    <t>Strengthening of District Disaster Management Authorities (DDMAs) of Hazard Prone Districts.</t>
  </si>
  <si>
    <t>பேரழிவை விளைவிக்கும் மாவட்டங்களின்  மாவட்ட பேரிடர் மேலாண்மை அதிகாரிகளை வலுப்படுத்துதல்</t>
  </si>
  <si>
    <t>224580102SD</t>
  </si>
  <si>
    <t>Sendai Framework for Disaster Risk Reduction (DRR) Scheme</t>
  </si>
  <si>
    <t>பேரிடர் அபாயக் குறைப்பு (டி.ஆர்.ஆர்) திட்டத்திற்கான செண்டாய் கட்டமைப்பு</t>
  </si>
  <si>
    <t>Assistance to States from National Disaster Response Fund</t>
  </si>
  <si>
    <t>தேசிய பேரழிவு பொறுப்பு நிதியிலிருந்து மாநிலங்களுக்கு நிதியுதவி</t>
  </si>
  <si>
    <t>224580103AA</t>
  </si>
  <si>
    <t>Assistance to States from National Disaster Response and Mitigation Fund</t>
  </si>
  <si>
    <t>தேசிய பேரழிவு பொறுப்பு மற்றும் தணிப்பு நிதியிலிருந்து மாநிலங்களுக்கு நிதியுதவி</t>
  </si>
  <si>
    <t>224580800AA</t>
  </si>
  <si>
    <t>Assistance for undertaking immediate relief works in connection with Flood / Fire / Drought</t>
  </si>
  <si>
    <t>வெள்ளம், தீ, வறட்சி தொடர்பான பணிகளை உடனடியாக மேற்கொள்வதற்கான நிதி உதவி</t>
  </si>
  <si>
    <t>224580800AB</t>
  </si>
  <si>
    <t>Assistance for undertaking  relief works in  Tsunami affected areas</t>
  </si>
  <si>
    <t>சுனாமியினால் பாதிக்கப்பட்ட இடங்களில் மீட்புப் பணிகளை மேற்கொள்வதற்கான நிதியுதவி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</si>
  <si>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</si>
  <si>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</si>
  <si>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224580800AF</t>
  </si>
  <si>
    <t>Formation of Emergency Operation Centres in Sub-Divisional Offices</t>
  </si>
  <si>
    <t>உட்கோட்ட அலுவலகங்களில் அவசர கால கட்டுப்பாட்டு அறைகள் உருவாக்கல்</t>
  </si>
  <si>
    <t>Computer and Accessories</t>
  </si>
  <si>
    <t>கணினியும் துணைப் பாகங்களும்</t>
  </si>
  <si>
    <t>224580800AG</t>
  </si>
  <si>
    <t>Establishing Video Conferencing System</t>
  </si>
  <si>
    <t>காணொளி காட்சி கூட அமைப்பை உருவாக்குதல்</t>
  </si>
  <si>
    <t>224580800AH</t>
  </si>
  <si>
    <t>Disaster preparedness / preventive measures to contain the outbreak of Corona Virus (Covid-19)</t>
  </si>
  <si>
    <t>கொரோனா வைரஸ் (கோவிட்-19) பேரழிவை கட்டுப்படுத்துதல் / தடுப்பு நடவடிக்கைகளுக்கு தயாராயிருத்தல்</t>
  </si>
  <si>
    <t>224580800AI</t>
  </si>
  <si>
    <t>Disaster Preparedness / Preventive measures to control Mealybug Infestation in Tapiaco.</t>
  </si>
  <si>
    <t>பேரழிவை தடுக்கும் ஆயத்தப் பணிகள் / தடுப்பு நடவடிக்கைகள் மரவள்ளிக்கிழங்கில்  மாவுப்பூச்சியின் தாக்குதலை கட்டுப்படுத்துதல்</t>
  </si>
  <si>
    <t>224580800AJ</t>
  </si>
  <si>
    <t>Livelihood Support to tackle COVID-19 lockdown - cash support to Rice family cardholders</t>
  </si>
  <si>
    <t>கோவிட்-19 காரணமாக ஊரடங்கை சமாளிக்க வாழ்வாதார ஆதரவு - அரிசி குடும்ப அட்டைதாரர்களுக்கு பண உதவி</t>
  </si>
  <si>
    <t>224580800AL</t>
  </si>
  <si>
    <t>The Preparedness and Capacity Building Component of State Disaster Risk Management Fund.</t>
  </si>
  <si>
    <t>மாநில பேரிடர் இடர் மேலாண்மை நிதியின் தயார்நிலை  மற்றும் திறன் மேம்பாட்டுக் கூறு.</t>
  </si>
  <si>
    <t>Deduct - Amount met from Reserve Fund</t>
  </si>
  <si>
    <t>கழிக்கவும் - சேமநலநிதியிலிருந்து செலவு செய்யப்படும் தொகை</t>
  </si>
  <si>
    <t>224580902AA</t>
  </si>
  <si>
    <t>Deduct - Amount met from the National Disaster Response Fund</t>
  </si>
  <si>
    <t>கழிக்கவும் - தேசிய பேரழிவு பொறுப்பு நிதியிலிருந்து செலவு செய்த தொகை</t>
  </si>
  <si>
    <t>224580911AA</t>
  </si>
  <si>
    <t>Deduct - Recoveries of unspent balance of Grants-in-Aid - Assistance for undertaking relief works in Tsunami affected areas</t>
  </si>
  <si>
    <t>கழிக்கவும் - உதவி மானியத்தில் செலவிடப்படாத தொகையை வசூலித்தல் - சுனாமியால் பாதிக்கப்பட்ட பகுதிகளில் நிவாரணப் பணிகளை மேற்கொள்வதற்காக நிதியுதவி</t>
  </si>
  <si>
    <t>224580911AB</t>
  </si>
  <si>
    <t>Deduct - Recoveries of unspent balance of grants-in-aid - Assistance for undertaking  relief works in  Tsunami affected areas</t>
  </si>
  <si>
    <t>கழிக்கவும் - உதவி மானியத்தில் செலவிடப்படாத தொகையை வசூலித்தல் - சுனாமியினால் பாதிக்கப்பட்ட இடங்களில் மீட்புப் பணிகளை மேற்கொள்வதற்கான நிதியுதவி</t>
  </si>
  <si>
    <t>224580911AC</t>
  </si>
  <si>
    <t>Deduct - Recoveries of unspent balance of grants-in-aid - Assistance for construction, repair renovation and replacement of Rain Guage Station</t>
  </si>
  <si>
    <t xml:space="preserve">கழிக்கவும் - மிகையாகக் கொடுக்கப்பட்ட தொகையை வசூலித்தல் - மழைமானி நிலையத்தை கட்டுதல், பழு  </t>
  </si>
  <si>
    <t>224580911AH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</si>
  <si>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</si>
  <si>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</si>
  <si>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</si>
  <si>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</si>
  <si>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</si>
  <si>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</si>
  <si>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</si>
  <si>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</si>
  <si>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</si>
  <si>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</si>
  <si>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</si>
  <si>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</si>
  <si>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</si>
  <si>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</si>
  <si>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</si>
  <si>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</si>
  <si>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</si>
  <si>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</si>
  <si>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</si>
  <si>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</si>
  <si>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</si>
  <si>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</si>
  <si>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</si>
  <si>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</si>
  <si>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</si>
  <si>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</si>
  <si>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</si>
  <si>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</si>
  <si>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</si>
  <si>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</si>
  <si>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</si>
  <si>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</si>
  <si>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</si>
  <si>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</si>
  <si>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</si>
  <si>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</si>
  <si>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</si>
  <si>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</si>
  <si>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</si>
  <si>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</si>
  <si>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05100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</si>
</sst>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51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5101"/>
        <m/>
      </sharedItems>
    </cacheField>
    <cacheField name="HOD_ENAME">
      <sharedItems containsBlank="1" containsMixedTypes="0" count="8">
        <s v="Commissionerate of Revenue Administration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வருவாய் நிருவாக ஆணையர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222">
        <s v="224501101AB"/>
        <s v="224501101AC"/>
        <s v="224501101AD"/>
        <s v="224501101AE"/>
        <s v="224501101AF"/>
        <s v="224501102AA"/>
        <s v="224501102AB"/>
        <s v="224501102AF"/>
        <s v="224501102AG"/>
        <s v="224501102AH"/>
        <s v="224501102AI"/>
        <s v="224501102AJ"/>
        <s v="224501102AK"/>
        <s v="224501104AA"/>
        <s v="224501800AA"/>
        <s v="224501800AC"/>
        <s v="224501800AD"/>
        <s v="224501800AE"/>
        <s v="224501800AF"/>
        <s v="224501800AH"/>
        <s v="224501911AA"/>
        <s v="224501911AD"/>
        <s v="224501911AE"/>
        <s v="224501911AI"/>
        <s v="224502101AB"/>
        <s v="224502101AE"/>
        <s v="224502101AF"/>
        <s v="224502101AG"/>
        <s v="224502101AI"/>
        <s v="224502101AJ"/>
        <s v="224502101AN"/>
        <s v="224502102AA"/>
        <s v="224502102AB"/>
        <s v="224502104AB"/>
        <s v="224502105AA"/>
        <s v="224502105AC"/>
        <s v="224502106AA"/>
        <s v="224502106AD"/>
        <s v="224502107AA"/>
        <s v="224502111AA"/>
        <s v="224502111AB"/>
        <s v="224502112AB"/>
        <s v="224502113AA"/>
        <s v="224502113AB"/>
        <s v="224502114AA"/>
        <s v="224502114AB"/>
        <s v="224502114AG"/>
        <s v="224502115AA"/>
        <s v="224502115AB"/>
        <s v="224502117AA"/>
        <s v="224502118AA"/>
        <s v="224502119AA"/>
        <s v="224502119AB"/>
        <s v="224502121AA"/>
        <s v="224502122AA"/>
        <s v="224502122AD"/>
        <s v="224502122AE"/>
        <s v="224502190AA"/>
        <s v="224502190AB"/>
        <s v="224502190AC"/>
        <s v="224502190AD"/>
        <s v="224502190AE"/>
        <s v="224502190AF"/>
        <s v="224502191AA"/>
        <s v="224502191AB"/>
        <s v="224502191AC"/>
        <s v="224502191AD"/>
        <s v="224502192AA"/>
        <s v="224502192AB"/>
        <s v="224502192AC"/>
        <s v="224502192AD"/>
        <s v="224502193AC"/>
        <s v="224502193AN"/>
        <s v="224502193AX"/>
        <s v="224502193AY"/>
        <s v="224502197AA"/>
        <s v="224502282AA"/>
        <s v="224502282AB"/>
        <s v="224502800AL"/>
        <s v="224502800AP"/>
        <s v="224502800AQ"/>
        <s v="224502800AU"/>
        <s v="224502800AV"/>
        <s v="224502800AW"/>
        <s v="224502800AX"/>
        <s v="224502800AY"/>
        <s v="224502800AZ"/>
        <s v="224502800BC"/>
        <s v="224502800BH"/>
        <s v="224502800BI"/>
        <s v="224502800BK"/>
        <s v="224502800BL"/>
        <s v="224502800BM"/>
        <s v="224502800BN"/>
        <s v="224502800BO"/>
        <s v="224502800BP"/>
        <s v="224502800BQ"/>
        <s v="224502800BR"/>
        <s v="224502800BS"/>
        <s v="224502800BT"/>
        <s v="224502800BU"/>
        <s v="224502800BV"/>
        <s v="224502800BW"/>
        <s v="224502800BX"/>
        <s v="224502911AA"/>
        <s v="224502911AB"/>
        <s v="224502911AC"/>
        <s v="224502911AD"/>
        <s v="224502911AE"/>
        <s v="224502911AF"/>
        <s v="224502911AL"/>
        <s v="224502911BA"/>
        <s v="224502911BH"/>
        <s v="224502911BO"/>
        <s v="224505101AC"/>
        <s v="224505901AC"/>
        <s v="224506800AA"/>
        <s v="224508797AA"/>
        <s v="224508902AA"/>
        <s v="224580101AA"/>
        <s v="224580101AB"/>
        <s v="224580101AC"/>
        <s v="224580102AA"/>
        <s v="224580102AB"/>
        <s v="224580102AC"/>
        <s v="224580102AD"/>
        <s v="224580102AE"/>
        <s v="224580102SA"/>
        <s v="224580102SB"/>
        <s v="224580102SC"/>
        <s v="224580102SD"/>
        <s v="224580103AA"/>
        <s v="224580800AA"/>
        <s v="224580800AB"/>
        <s v="224580800AF"/>
        <s v="224580800AG"/>
        <s v="224580800AH"/>
        <s v="224580800AI"/>
        <s v="224580800AJ"/>
        <s v="224580800AL"/>
        <s v="224580902AA"/>
        <s v="224580911AA"/>
        <s v="224580911AB"/>
        <s v="224580911AC"/>
        <s v="224580911AH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204">
        <s v="Free Distribution of rice to families of small and marginal farmers and landless agricultural labourers"/>
        <s v="Drought Relief 2004 - Food for Work Programme - Cash Component of Wages"/>
        <s v="Cash relief to the families for the loss of clothing / utensils house hold goods due to natural calamities"/>
        <s v="Subsidy to farmers for Agricultural inputs"/>
        <s v="Subsidy to farmers for Horticultural inputs"/>
        <s v="Assistance to Municipalities for the Works executed by the TWAD Board"/>
        <s v="Grants to Municipalities / Municipal Corporations for transportation and water supply in drought affected areas"/>
        <s v="Grants for Water Supply in drought affected areas in Chennai City"/>
        <s v="Digging of New Borewells"/>
        <s v="Repairs and Maintenance of Bore wells"/>
        <s v="Grants to Town  Panchayat for transportation and water supply in drought affected areas"/>
        <s v="Grants to Panchayat Unions for transportation and water supply in drought affected areas"/>
        <s v="Grants to TWAD Board for Mitigating drinking water scarcity"/>
        <s v="Purchase of fodder for distribution in the drought affected areas"/>
        <s v="Other Miscellaneous Expenditure"/>
        <s v="Assistance to landless agricultural labourers in drought affected areas"/>
        <s v="Assistance to Coconut Farmers affected by Drought"/>
        <s v="Other expenditure on drought Relief"/>
        <s v="Relief to Small, Marginal and Large Farmers for Crop loss due to drought"/>
        <s v="Drought relief works in the wildlife habitat / forest area"/>
        <s v="Revenue"/>
        <s v="Distribution of Free Supply of Rice, Cloth, Food, Kerosene etc. in flood affected areas"/>
        <s v="Cash Doles to persons affected in floods"/>
        <s v="Supply of food and clothing in flood affected areas"/>
        <s v="Supply of food and clothing to persons affected in fire"/>
        <s v="Cash Doles to persons affected in fire accident"/>
        <s v="Flood Relief - Other Items"/>
        <s v="Assistance to Students in Flood affected areas"/>
        <s v="Repairs and Restoration of protected water supply silted wells, pumpsets etc."/>
        <s v="Storm Water Drains and Water Supply Schemes under Corporations, Local Bodies and Autonomous Bodies"/>
        <s v="Purchase of fodder for distribution in the Flood affected areas"/>
        <s v="Assistance for purchase of Medicines"/>
        <s v="Assistance to Animal Husbandry and Veterinary Services Department including Tamil Nadu Veterinary and Animal Sciences University  (TANUVAS)"/>
        <s v="Repairs and Restoration of Damaged Roads and Bridges due to Floods"/>
        <s v="Repairs and Restoration of damaged roads, bridges and buildings of Public Works Department"/>
        <s v="Assistance for Repairs and Restoration of Damaged Government Office Buildings"/>
        <s v="Ex-gratia payment to Bereaved Family in Flood affected areas"/>
        <s v="Ex-gratia Payment to Bereaved Family of the deceased"/>
        <s v="Assistance to Indian Air Force Authority for Rescue Operations"/>
        <s v="Reconstruction of Houses"/>
        <s v="Assistance for Repair / Reconstruction of damaged Houses, Huts in the Flood Affected Areas"/>
        <s v="Subsidy to Small and Marginal Farmers for Agricultural Inputs due to Flood"/>
        <s v="Ploughing cost to raise intercropping in the perennial crops"/>
        <s v="Relief Measures to Farmers whose lands affected by landslide"/>
        <s v="Assistance to Farmers to clear sand silt / salinity from lands"/>
        <s v="Assistance to Farmers to cut and remove the broken / damaged coconut trees"/>
        <s v="Assistance to Small / Marginal Farmers for replacement of lost animals in flood affected areas"/>
        <s v="Relief Measures to Fishermen"/>
        <s v="Subsidy to handloom weavers for Repairs / Replacements of damaged equipment due to flood"/>
        <s v="Subsidy to Khadi Weavers and Potters for Repairs / Replacements of Damaged Equipments"/>
        <s v="Restoration works under Forests"/>
        <s v="Repairs to irrigation sources (items eligible for assistance from Union Government)"/>
        <s v="Repairs and restoration carried out by the Water Resources Organisation"/>
        <s v="Repairs and restoration works under Public Works Department (Water Resources Department)"/>
        <s v="Assistance to Tamil Nadu Slum Clearance Board"/>
        <s v="Assistance to Tamil Nadu  Electricity Board"/>
        <s v="Assistance to State Transport Corporations."/>
        <s v="Assistance to Aavin."/>
        <s v="Assistance to Chennai Metro Water Supply and Sewerage Boad (CMWSSB)"/>
        <s v="Assistance to Tamil Nadu Water Supply and Drainage Board"/>
        <s v="Repairs and Restoration Works in Municipal Corporations"/>
        <s v="Assistance to Chennai Corporation for the Purchase of Equipments"/>
        <s v="Repairs and restoration of roads pertaining to Corporation of Madurai due to flood"/>
        <s v="Distribution of Free Supply of Rice, Cloth, Food, Kerosene etc. in flood affected areas in Local Bodies"/>
        <s v="Repairs and Restoration of damaged Municipal Buildings"/>
        <s v="Assistance to the Municipalities for carrying out the repairs to the damages caused by floods and cyclones"/>
        <s v="Repairs and restoration of damaged roads under local bodies"/>
        <s v="Repairs and restoration of damaged Municipal roads"/>
        <s v="Repairs and restoration of public properties belong to Panchayat Unions"/>
        <s v="Assistance to Local Bodies for repairs and restoration of roads, buildings, street lights, drainage, etc.,"/>
        <s v="Assistance to Town Panchayats for repairs and restoration of roads, buildings, street lights, drainage, etc."/>
        <s v="Assistance to Rural Development Department for carrying out the repairs to the damages cost by floods and cyclones"/>
        <s v="Repairs and Restoration of damaged Government panchayat union roads due to flood"/>
        <s v="Medical and Public Health Measures to Flood Affected Areas"/>
        <s v="Special Nutrition for children and Lactating mothers"/>
        <s v="Fire Relief"/>
        <s v="Repairing of Agricultural Machines"/>
        <s v="Assistance for damaged infrastructure in Industrial Estate"/>
        <s v="Rural Development Training Centre at Narayanapuram"/>
        <s v="Assistance to Voluntary Institutions"/>
        <s v="Construction of Cyclone Relief Shelters"/>
        <s v="Relief to Narikuravas"/>
        <s v="Assistance to flood affected sericulture farmers"/>
        <s v="Assistance towards land reclamation and replantation of mulberry plantation in the Flood affected Government limits"/>
        <s v="Purchase, Installation and Maintainance of HAM"/>
        <s v="Relief measures to farmers due to damage of Horticultural Crops in flood affected areas"/>
        <s v="Ex-gratia payment to the persons who lost their animals due to Natural Calamities"/>
        <s v="Relief to the farmers for the damages caused to their infrastructure due to Natural Calamities"/>
        <s v="Prepardness under State Disaster Relief Fund - Fisheries"/>
        <s v="Prepardness under State Disaster Relief Fund - Police"/>
        <s v="Assistance to Police Department towards Repairs and Restoration of Traffic Signals"/>
        <s v="Repairs and Restoration works in Flood affected Districts"/>
        <s v="Repairs and Restoration works in sanctuary and Zoological Parks etc.,"/>
        <s v="Procurement of essential search, rescue and evacuation equipments including communication equipments for Coastal Security Groups (CSG)"/>
        <s v="Procurement of essential search, rescue and evacuation equipments including communication equipments for Home Guard (HG)"/>
        <s v="Procurement of essential search, rescue and evacuation equipments including communication equipments for Highways Department"/>
        <s v="Procurement of essential search, rescue and evacuation equipments including communication equipments for Public Works Department (PWD)"/>
        <s v="Disaster Preparedness - Flood Mitigation Works in the Highly Vulnerable areas"/>
        <s v="Waiving of School fee in Tsunami affected areas"/>
        <s v="Preparedness under state Disaster Risk and Mitigation Fund - setting of Automatic Ring Gauge"/>
        <s v="Assistance to Fire  and Rescue Services Department"/>
        <s v="Relief measures to farmers due to damage of Hortricultural Crops in flood affected areas"/>
        <s v="Transfer to State Disaster Response Fund"/>
        <s v="Deduct - Amount met from State Disaster Response Fund"/>
        <s v="Monitoring of Earth Quake Activities"/>
        <s v="Transfer to State Disaster Mitigation Fund"/>
        <s v="Deduct - amount met from State Disaster Mitigation Fund"/>
        <s v="Training Programmes on flood, Cyclone and drought management and other disasters"/>
        <s v="Capacity Building for Disaster Response as per the recommendation of 13th Finance Commission"/>
        <s v="Capacity Building Geographical Information System (GIS) Cell"/>
        <s v="State and District Disaster Response Fund"/>
        <s v="State and District Mitigation Funds"/>
        <s v="Schemes for preparation of State Disaster Management Plans"/>
        <s v="Tamil Nadu Disaster Response Force"/>
        <s v="Long Term Mitigation Funds"/>
        <s v="Aapda Mitra scheme under Other Disaster Management Project (ODMP) scheme"/>
        <s v="Conduct of Mock Exercise"/>
        <s v="Strengthening of District Disaster Management Authorities (DDMAs) of Hazard Prone Districts."/>
        <s v="Sendai Framework for Disaster Risk Reduction (DRR) Scheme"/>
        <s v="Assistance to States from National Disaster Response and Mitigation Fund"/>
        <s v="Assistance for undertaking immediate relief works in connection with Flood / Fire / Drought"/>
        <s v="Assistance for undertaking  relief works in  Tsunami affected areas"/>
        <s v="Formation of Emergency Operation Centres in Sub-Divisional Offices"/>
        <s v="Establishing Video Conferencing System"/>
        <s v="Disaster preparedness / preventive measures to contain the outbreak of Corona Virus (Covid-19)"/>
        <s v="Disaster Preparedness / Preventive measures to control Mealybug Infestation in Tapiaco."/>
        <s v="Livelihood Support to tackle COVID-19 lockdown - cash support to Rice family cardholders"/>
        <s v="The Preparedness and Capacity Building Component of State Disaster Risk Management Fund."/>
        <s v="Deduct - Amount met from the National Disaster Response Fund"/>
        <s v="Deduct - Recoveries of unspent balance of Grants-in-Aid - Assistance for undertaking relief works in Tsunami affected areas"/>
        <s v="Deduct - Recoveries of unspent balance of grants-in-aid - Assistance for undertaking  relief works in  Tsunami affected areas"/>
        <s v="Deduct - Recoveries of unspent balance of grants-in-aid - Assistance for construction, repair renovation and replacement of Rain Guage Station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206">
        <s v="சிறு மற்றும் குறுநில உழவர்கள் நில மற்ற வேளாண் தொழிலாளர்கள் ஆகியோரின் குடும்பங்களுக்கு இலவசமாக அரிசி வழங்குதல்"/>
        <s v="2004ஆம் ஆண்டு வறட்சி நிவாரணம் - வேலைக்கு உணவு வழங்கும் திட்டம் - ஊதியத்தின் ஒரு பகுதியை ரொக்கமாக அளித்தல்"/>
        <s v="இயற்கைச் சீற்றங்களால் உடைகள், பாத்திரங்கள் முதலிய வீட்டு உபயோகப் பொருட்களை இழந்த குடும்பங்களுக்கு ரொக்க நிவாரணம்"/>
        <s v="விவசாய இடுபொருட்களுக்காக விவசாயிகளுக்கு மானியம்"/>
        <s v="தோட்டக்கலை இடுபொருட்களுக்காக விவசாயிகளுக்கு மானியம்"/>
        <s v="தமிழ்நாடு குடிநீர்-வடிகால் வாரியம் நிறைவேற்றும் பணிகளுக்காக நகராட்சிகளுக்கு நிதி உதவி"/>
        <s v="வறட்சியினால் பாதிக்கப்பட்ட பகுதிகளில் போக்குவரத்துப் பணிகளுக்காகவும் குடிநீர் எடுத்துச் செல்வதற்காகவும் நகராட்சிகள், மாநகராட்சிகளுக்கு மானியங்கள்"/>
        <s v="சென்னை மாநகரில் வறட்சியினால் பாதிக்கப்பட்ட பகுதிகளில் குடிநீர் வழங்க மானியங்கள்"/>
        <s v="புதிய துளைக் கிணறுகளைத் தோண்டுதல்"/>
        <s v="துளைக் கிணறுகளைப் பழுதுபார்த்தலும் பராமரித்தலும்"/>
        <s v="வறட்சியினால் பாதிக்கப்பட்ட பகுதிகளில் போக்குவரத்துப் பணிகளுக்காகவும் குடிநீர் எடுத்துச் செல்வதற்காகவும் பேரூராட்சிகளுக்கு மானியங்கள்"/>
        <s v="வறட்சியினால் பாதிக்கப்பட்ட பகுதிகளில் போக்குவரத்துப் பணிகளுக்காகவும் குடிநீர் எடுத்துச் செல்வதற்காகவும் ஊராட்சி ஒன்றியங்களுக்காக மானியங்கள்"/>
        <s v="குடிநீர் பற்றாக்குறைத் தணிப்பதற்காக தமிழ்நாடு குடிநீர் வழங்கல்-வடிகால் வாரியத்திற்கு மானியங்கள் வழங்குதல்"/>
        <s v="வறட்சி பாதித்த பகுதிகளில் வழங்குவதற்காக கால்நடைத் தீவனம் கொள்முதல் செய்தல்"/>
        <s v="ஏனைய பல்வகை செலவு"/>
        <s v="வறட்சியால் பாதிக்கப்பட்டுள்ள பகுதிகளில் உள்ள நிலமற்ற வேளாண் தொழிலாளர்களுக்கு நிதியுதவி"/>
        <s v="வறட்சியினால் பாதிக்கப்பட்ட தென்னை வளர்க்கும் விவசாயிகளுக்கு நிதியுதவி"/>
        <s v="வறட்சி நிவாரணம் குறித்த ஏனைய செலவு"/>
        <s v="வறட்சியின் காரணமாக ஏற்பட்ட பயிர் இழப்பிற்காக குறு, சிறு மற்றும் பெரு நில உழவர்களுக்கு நிவாரணத் தொகை"/>
        <s v="வனஉயிரினங்கள் வாழ்விடங்கள் / வனபரப்புகளில் வறட்சி நிவரணப் பணிகள் "/>
        <s v="வருவாய்"/>
        <s v="வெள்ளப் பாதிப்புப் பகுதிகளில் அரிசி, உடை, உணவு, மண்ணெண்ணெய் முதலியவற்றை இலவசமாக வினியோகித்தல்"/>
        <s v="வெள்ளத்தால் பாதிக்கப்பட்டவர்களுக்கு ரொக்க உதவித் தொகை அளித்தல்"/>
        <s v="வெள்ளத்தால் பாதிக்கப்பட்ட பகுதிகளில் உணவும் உடையும் வழங்குதல்"/>
        <s v="தீ விபத்தில் பாதிக்கப்பட்டவர்களுக்கு உணவும் உடையும் வழங்குதல்"/>
        <s v="தீ விபத்தில் பாதிக்கப்பட்டவர்களுக்கு ரொக்க உதவித் தொகை அளித்தல்"/>
        <s v="வெள்ள நிவாரணம் - ஏனைய இனங்கள்"/>
        <s v="வெள்ளத்தால் பாதிக்கப்பட்ட பகுதியிலுள்ள மாணவர்களுக்கு உதவி"/>
        <s v="பாதுகாக்கப்பட்ட குடிநீர் வழங்க வண்டல் படிந்த கிணறுகள்  நீரேற்றுப் பொறிகளைப் பழுதுபார்த்தலும் சீரமைத்தலும்"/>
        <s v="மாநகராட்சிகள், உள்ளாட்சி மன்றங்கள்,  தன்னாட்சி நிறுவனங்கள் மேற்கொள்ளும் வெள்ள நீர்வடிகால்  குடிநீர் வழங்கு திட்டங்கள்"/>
        <s v="வெள்ள பாதிப்புப் பகுதிகளில் வழங்குவதற்காக கால்நடைத் தீவனம் கொள்முதல்  செய்தல்"/>
        <s v="மருந்துகளை வாங்குவதற்கு நிதி உதவி அளித்தல்"/>
        <s v="தமிழ்நாடு கால்நடை   மருத்துவ அறிவியல் பல்கலைக் கழகம்  (TANUVAS) உட்பட கால்நடை பராமரிப்பு மற்றும் கால்நடை மருத்துவ பணிகள் துறைக்கு நிதியுதவி"/>
        <s v="வெள்ளத்தால் சேதமடைந்த  சாலைகள் மற்றும் பாலங்களைப் பழுதுபார்த்தலும் புதுப்பித்தலும்"/>
        <s v="பொதுப் பணித் துறைக்குச்    சொந்தமான சேதமுற்ற சாலைகள், பாலங்கள்,  கட்டடங்கள்ஆகியவற்றைப் பழுது பார்த்து சீரமைத்தல்"/>
        <s v="சேதமுற்ற அரசு அலுவலகக் கட்டடங்களைப் பழுதுபார்த்தல் மற்றும் புதுப்பித்தலுக்கான நிதியுதவி"/>
        <s v="வெள்ளப் பாதிப்புப் பகுதிகளில் துயருற்ற குடும்பங்களுக்குக்  கருணை உதவித் தொகை வழங்கல்"/>
        <s v="இறந்தவர்களின் குடும்பங்களுக்குக் கருணை உதவித் தொகை வழங்கல்"/>
        <s v="மீட்பு நடவடிக்கைகளுக்காக இந்திய வான்படை ஆணையத்திற்கு உதவி"/>
        <s v="வீடுகளை மீண்டும் கட்டுதல்"/>
        <s v="வெள்ளப் பாதிப்புப் பகுதிகளில் சேதமடைந்த வீடுகள், குடிசைகள் ஆகியவற்றைப் பழுதுபார்க்க, புதுப்பித்துக் கட்ட நிதியுதவி"/>
        <s v="வெள்ளத்தால் பாதிக்கப்பட்ட சிறு, குறு உழவர்களுக்கு  வேளாண்மை இடுபொருள்கள் வாங்க மானியங்கள்"/>
        <s v="நீண்ட காலப் பயிர்களின் இடையே ஊடுபயிர்களை பயிரிடுவதற்காக உழுவதற்கான செலவினம்"/>
        <s v="நிலச்சரிவால் பாதிக்கப்பட்ட விவசாயிகளுக்கு நிவாரண உதவிகள்"/>
        <s v="நிலத்திலிருந்து வண்டல் மணல் படிவையும் உவர்த் தன்மையையும் அகற்றுவதற்காக உழவர்களுக்கு நிதியுதவி"/>
        <s v="விழுந்த / சேதமுற்ற தென்னை மரங்களை வெட்டி அப்புறப்படுத்துவதற்கு விவசாயிகளுக்கான உதவித் தொகை"/>
        <s v="வெள்ளம் பாதித்த பகுதிகளில் இழந்த கால்நடைகளுக்குப் பதிலாகப் புதிய கால்நடைகள் வாங்க சிறு / குறு நில உழவர்களுக்கும் நிதியுதவி"/>
        <s v="மீனவர்களுக்குத் துயர்தணிப்புப் பணிகள்"/>
        <s v="வெள்ளத்தின் காரணமாக சேதமடைந்த சாதனங்களைப் பழுது பார்க்க, புதிதாக வாங்க கைத்தறி நெசவாளர்களுக்கு மானியங்கள்"/>
        <s v="சேதமடைந்த சாதனங்களைப் பழுதுபார்க்க, புதிதாக வாங்க கதர் நெசவாளர்களுக்கும் மட்பாண்டத் தொழிலாளர்களுக்கும் மானியங்கள்"/>
        <s v="வனங்களில் சீரமைப்புப் பணிகள்"/>
        <s v="பாசன ஆதாரங்களைச் செப்பனிடுதல் (மத்திய அரசிடமிருந்து  உதவி பெறதக்க இனங்கள்)"/>
        <s v="நீர்வள ஆதார நிறுவனத்தினால் மேற்கொள்ளப்படும் பழுதுபார்த்தலும் புதுப்பித்தலும்"/>
        <s v="பொதுப் பணித் துறை (நீர்வள ஆதாரத் துறை)யின் கீழ் பழுதுபார்த்தல் மற்றும் புதுப்பித்தல் பணிகள்"/>
        <s v="தமிழ்நாடு குடிசை மாற்று வாரியத்திற்கு நிதி உதவி"/>
        <s v="தமிழ்நாடு மின்வாரியத்திற்கு நிதி உதவி"/>
        <s v="மாநில போக்குவரத்து கழகங்களுக்கு நிதி உதவி."/>
        <s v="ஆவின் நிறுவனத்திற்கு நிதி உதவி"/>
        <s v="சென்னை பெருநகர குடிநீர் வழங்கல் மற்றும் கழிவு நீரகற்று வாரியத்திற்கு நிதியுதவி"/>
        <s v="தமிழ்நாடு குடிநீர் வடிகால் வாரியத்திற்கு நிதியுதவி"/>
        <s v="மாநகராட்சிகளில் பழுதுபார்த்தல் மற்றும் புதுப்பித்தல் பணிகள்"/>
        <s v="சாதனங்கள் வாங்குவதற்காக சென்னை மாநகராட்சிக்கு நிதியுதவி"/>
        <s v="வெள்ளத்தினால் சேதமடைந்த மதுரை மாநகராட்சிக்குரிய சாலைகளை பழுதுபார்த்தலும் புதுப்பித்தலும்"/>
        <s v="உள்ளாட்சி அமைப்புகளின் வெள்ளப் பாதிப்புப் பகுதிகளில் அரிசி, உடை, உணவு, மண்ணெண்ணெய் ஆகியவற்றை இலவசமாக வினியோகித்தல்"/>
        <s v="சேதமடைந்த நகராட்சிக் கட்டடங்களைப் பழுது பார்த்தலும் புதுப்பித்தலும்"/>
        <s v="வெள்ளத்தினாலும் புயலாலும் பாதிக்கப்பட்டவைகளை பழுதுபார்க்க நகராட்சிகளுக்கு நிதியுதவி"/>
        <s v="உள்ளாட்சி அமைப்புகளின் பழுதுபட்ட சாலைகளை பழுதுபார்த்தலும் புதுப்பித்தலும்"/>
        <s v="சேதமடைந்த நகராட்சி சாலைகளை பழுதுபார்த்தலும் புதுப்பித்தலும்"/>
        <s v="ஊராட்சி ஒன்றியங்களுக்குச் சொந்தமான பொதுச் சொத்துக்களைப் பழுது பார்த்தலும் புதுப்பித்தலும்"/>
        <s v="சாலைகள், கட்டடங்கள், தெருவிளக்குகள், வடிகால் முதலியவற்றைப் பழுதுபார்க்கவும் புதுப்பிக்கவும் ஊராட்சி மன்றங்களுக்கு நிதி உதவி"/>
        <s v="சாலைகள், கட்டடங்கள், தெருவிளக்குகள், வடிகால் முதலியவற்றைப் பழுதுபார்க்கவும் புதுப்பிக்கவும் பேரூராட்சிகளுக்கு நிதி உதவி"/>
        <s v="வெள்ளத்தினாலும் புயலினாலும் பாதிக்கப்பட்டவைகளை பழுதுபார்க்கவும் புதுப்பிக்கவும் ஊரக வளர்ச்சித் துறைக்கு நிதியுதவி"/>
        <s v="அரசு ஊராட்சி ஒன்றியங்களுக்குச் சொந்தமான வெள்ளத்தினால் சேதமடைந்த சாலைகளைப் பழுதுபார்த்தலும் புதுப்பித்தலும்"/>
        <s v="வெள்ளப் பாதிப்புப் பகுதிகளில் மருத்துவ,  பொதுச் சுகாதாரப் பணிகள்"/>
        <s v="குழந்தைகள், பாலூட்டும் தாய்மார்களுக்குச் சிறப்புச் சத்துணவு"/>
        <s v="தீ விபத்து நிவாரணம்"/>
        <s v="வேளாண்மை இயந்திரங்களைப் பழுது பார்த்தல்"/>
        <s v="தொழிற்பேட்டைகளில் சேதமடைந்த  அடிப்படைக் கட்டமைப்பு வசதிகளைச் சீர் செய்ய நிதி உதவி"/>
        <s v="நாராயணபுரத்தில் ஊரக வளர்ச்சிப் பயிற்சி மையத்தை ஏற்படுத்துதல்"/>
        <s v="தொண்டு நிறுவனங்களுக்கு நிதியுதவி அளித்தல்"/>
        <s v="புயல் நிவாரணப் புகலிடங்கள் கட்டுதல்"/>
        <s v="நரிக் குறவர்களுக்கு நிவாரணம்"/>
        <s v="வெள்ளத்தால் பாதிக்கப்பட்ட பட்டுப் புழு வளர்ப்போருக்கு நிதி உதவி"/>
        <s v="அரசு வரம்புக்குட்பட்ட வெள்ளப்பாதிப்புப் பகுதிகளில் நிலத்தைச் சீரமைக்கவும் மீண்டும் முசுக்கொட்டை செடி வளர்க்கவும் நிதியுதவி"/>
        <s v="ஹாம் ரேடியோ வாங்குதல், நிறுவுதல், பராமரித்தல்"/>
        <s v="வெள்ளம் பாதித்த பகுதிகளில் உள்ள தோட்டக்கலைப் பயிர்கள் சேதமுற்றதற்கு உழவர்களுக்கு நிவாரண நடவடிக்கைகள்"/>
        <s v="இயற்கைச் சீற்றங்களினால் கால்நடைகளை இழந்தவர்களுக்குக் கருணைத் தொகை"/>
        <s v="இயற்கைச் சீற்றங்களினால் பாதிக்கப்பட்டக் கட்டமைப்புகளை சீர்செய்வதற்கு உழவர்களுக்கான நிதியுதவி"/>
        <s v="இயற்கை சீற்றங்களுக்கு மீன்வளத்துறையில் முன்னேற்பாடுகள் மேற்கொள்வதற்கு மாநில பேரழிவு பொறுப்பு நிவாரன நிதியிலிருந்து நிதி உதவி"/>
        <s v="இயற்கை சீற்றங்களுக்கு காவல்துறையில் முன்னேற்பாடுகள் மேற்கொள்வதற்கு மாநில பேரழிவு பொறுப்பு நிவாரண நிதியிலிருந்து நிதி உதவி"/>
        <s v="போக்குவரத்து சிக்னல்களை பழுதுபார்த்தல் மற்றும் மறுசீரமைத்தல் பணிகளுக்காக காவல்துறைக்கு நிதி உதவி"/>
        <s v="வெள்ளத்தினால் பாதிக்கப்பட்ட மாவட்டங்களில் பழுதுபார்த்தல் மற்றும் மறுசீரமைத்தல் பணிகள்"/>
        <s v="சரணாலயங்கள் மற்றும் உயிரியல் பூங்காக்கள் போன்றவைகளில் பழுதுபார்த்தல் மற்றும் மறுசீரமைத்தல் பணிகள்."/>
        <s v="கடலோர பாதுகாப்புப் படையினருக்கு தகவல் தொடர்பு கருவிகள் உள்ளிட்ட தேட, மீட்க மற்றும் வெளியேற்ற இன்றியமையாத் தளவாடங்களைக் கொள்முதல் செய்தல்"/>
        <s v="ஊர்க்காவல் படையினருக்கு தகவல் தொடர்பு கருவிகள் உள்ளிட்ட தேட, மீட்க மற்றும் வெளியேற்ற இன்றியமையாதத் தளவாடங்களைக் கொள்முதல் செய்தல்"/>
        <s v="நெடுஞ்சாலைத் துறைக்கு தகவல் தொடர்பு கருவிகள் உள்ளிட்ட தேட, மீட்க மற்றும் வெளியேற்ற இன்றியமையாதத் தளவாடங்களைக் கொள்முதல் செய்தல்"/>
        <s v="பொதுப்பணித் துறைக்கு தகவல் தொடர்பு கருவிகள் உள்ளிட்ட தேட, மீட்க மற்றும் வெளியேற்ற இன்றியமையாதத் தளவாடங்களைக் கொள்முதல் செய்தல்"/>
        <s v="பேரிடர் ஆயத்தநிலை - மிக ஊறுண்டாக்கும் பகுதிகளில் வெள்ளத் தணிப்புப் பணிகள்"/>
        <s v="சுனாமியால் பாதிக்கப்பட்ட பகுதிகளில் பள்ளிக் கட்டணத்தை தள்ளுபடி செய்தல்"/>
        <s v="இயற்கை சீற்றங்களுக்கான முன்னேற்பாடுகள் மேற்கொள்வதற்கு தானியங்கி மழை அளவீடு அமைத்தலுக்கு மாநில பேரழிவு அபாயம் மற்றும் தணிப்பு நிதியிலிருந்து உதவி"/>
        <s v="தீயணைப்பு மற்றும் மீட்புப் பணிகள் துறைக்கு நிதியுதவி."/>
        <s v="வெள்ளப் பாதிப்புப் பகுதிகளில் அரிசி, உடை, உணவு, மண்ணெண்ணெய் முதலியவற்றை இலவசமாக வினியோகி"/>
        <s v="உள்ளாட்சி அமைப்புகளின் வெள்ளப் பாதிப்புப் பகுதிகளில் அரிசி, உடை, உணவு, மண்ணெண்ணெய் ஆகியவ"/>
        <s v="நிலத்திலிருந்து வண்டல் மணல் படிவையும் உவர்த் தன்மையையும் அகற்றுவதற்காக உழவர்களுக்கு ந "/>
        <s v="மாநில பேரழிவு பொறுப்பு நிதிக்கு மாற்றம்"/>
        <s v="கழிக்கவும் - மாநில பொறுப்பு நிவாரண நிதியிலிருந்து செலவு செய்த தொகை"/>
        <s v="நிலநடுக்க நடவடிக்கைகளை கண்காணித்தல்"/>
        <s v="மாநில பேரிடர் தணிப்பு நிதிக்கு மாற்றம்"/>
        <s v="கழிக்கவும்- மாநில பேரிடர் தணிப்பு நிதியிலிருந்து செலவிடப்பட்ட தொகை"/>
        <s v="வெள்ளம், புயல், வறட்சி மற்றும் ஏனைய பேரழிவுகள் குறித்த நிருவாகம் தொடர்பான பயிற்சித் திட்டங்கள்"/>
        <s v="பதின்மூன்றாவது நிதிக்குழுவின் பரிந்துரையின்படி பேரிடர் உடனடி செயல்பாட்டு திறன் மேம்பாடு"/>
        <s v="புவிசார் தகவல் அமைப்பு பிரிவின்கீழ் திறன் மேம்பாடு"/>
        <s v="மாநில மற்றும் மாவட்ட பேரழிவு பொறுப்பு நிதி"/>
        <s v="மாநில மற்றும் மாவட்ட மட்டுப்படுத்தல் நிதிகள்"/>
        <s v="மாநில பேரிடர் மேலாண்மை திட்டங்கள் தயாரித்தல்"/>
        <s v="தமிழ்நாடு பேரிடர் மீட்புப் படை"/>
        <s v="நீண்டகால மட்டுப்படுத்துதல் நிதிகள்"/>
        <s v="இதர பேரிடர் மேலாண்மைத் திட்டத்தின் கீழ் ஆபத்து கால நண்பன் திட்டம்"/>
        <s v="போலிகைப் பயிற்சி நடத்துதல்"/>
        <s v="பேரழிவை விளைவிக்கும் மாவட்டங்களின்  மாவட்ட பேரிடர் மேலாண்மை அதிகாரிகளை வலுப்படுத்துதல்"/>
        <s v="பேரிடர் அபாயக் குறைப்பு (டி.ஆர்.ஆர்) திட்டத்திற்கான செண்டாய் கட்டமைப்பு"/>
        <s v="தேசிய பேரழிவு பொறுப்பு மற்றும் தணிப்பு நிதியிலிருந்து மாநிலங்களுக்கு நிதியுதவி"/>
        <s v="வெள்ளம், தீ, வறட்சி தொடர்பான பணிகளை உடனடியாக மேற்கொள்வதற்கான நிதி உதவி"/>
        <s v="சுனாமியினால் பாதிக்கப்பட்ட இடங்களில் மீட்புப் பணிகளை மேற்கொள்வதற்கான நிதியுதவி"/>
        <s v="உட்கோட்ட அலுவலகங்களில் அவசர கால கட்டுப்பாட்டு அறைகள் உருவாக்கல்"/>
        <s v="காணொளி காட்சி கூட அமைப்பை உருவாக்குதல்"/>
        <s v="கொரோனா வைரஸ் (கோவிட்-19) பேரழிவை கட்டுப்படுத்துதல் / தடுப்பு நடவடிக்கைகளுக்கு தயாராயிருத்தல்"/>
        <s v="பேரழிவை தடுக்கும் ஆயத்தப் பணிகள் / தடுப்பு நடவடிக்கைகள் மரவள்ளிக்கிழங்கில்  மாவுப்பூச்சியின் தாக்குதலை கட்டுப்படுத்துதல்"/>
        <s v="கோவிட்-19 காரணமாக ஊரடங்கை சமாளிக்க வாழ்வாதார ஆதரவு - அரிசி குடும்ப அட்டைதாரர்களுக்கு பண உதவி"/>
        <s v="மாநில பேரிடர் இடர் மேலாண்மை நிதியின் தயார்நிலை  மற்றும் திறன் மேம்பாட்டுக் கூறு."/>
        <s v="கழிக்கவும் - தேசிய பேரழிவு பொறுப்பு நிதியிலிருந்து செலவு செய்த தொகை"/>
        <s v="கழிக்கவும் - உதவி மானியத்தில் செலவிடப்படாத தொகையை வசூலித்தல் - சுனாமியால் பாதிக்கப்பட்ட பகுதிகளில் நிவாரணப் பணிகளை மேற்கொள்வதற்காக நிதியுதவி"/>
        <s v="கழிக்கவும் - உதவி மானியத்தில் செலவிடப்படாத தொகையை வசூலித்தல் - சுனாமியினால் பாதிக்கப்பட்ட இடங்களில் மீட்புப் பணிகளை மேற்கொள்வதற்கான நிதியுதவி"/>
        <s v="கழிக்கவும் - மிகையாகக் கொடுக்கப்பட்ட தொகையை வசூலித்தல் - மழைமானி நிலையத்தை கட்டுதல், பழு  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6">
        <n v="36700"/>
        <n v="30900"/>
        <n v="31100"/>
        <n v="36600"/>
        <n v="39900"/>
        <n v="37700"/>
        <n v="30500"/>
        <n v="32100"/>
        <n v="32400"/>
        <n v="34500"/>
        <n v="34600"/>
        <n v="35100"/>
        <n v="35600"/>
        <n v="33400"/>
        <n v="34200"/>
        <n v="37300"/>
        <n v="31800"/>
        <n v="31600"/>
        <n v="31700"/>
        <n v="33300"/>
        <n v="31900"/>
        <n v="33000"/>
        <n v="37200"/>
        <n v="31000"/>
        <n v="37600"/>
        <m/>
      </sharedItems>
    </cacheField>
    <cacheField name="DH_ENAME">
      <sharedItems containsBlank="1" containsMixedTypes="0" count="39">
        <s v="Feeding/Dietary Charges"/>
        <s v="Grants-in-Aid"/>
        <s v="Subsidies"/>
        <s v="Medicine"/>
        <s v="Miscellaneous"/>
        <s v="Deduct-Recoveries"/>
        <s v="Office Expenses"/>
        <s v="Motor Vehicles"/>
        <s v="Materials and Supplies"/>
        <s v="Petroleum, Oil and Lubricant"/>
        <s v="Clothing, Tentage and Stores"/>
        <s v="Compensation"/>
        <s v="Feeding and Cash Doles"/>
        <s v="Other Charges"/>
        <s v="Service or Commitment Charges"/>
        <s v="Transport Charges"/>
        <s v="Maintenance"/>
        <s v="Major Works"/>
        <s v="Minor Works"/>
        <s v="Payments for Professional and Special Services"/>
        <s v="Machinery and Equipments"/>
        <s v="Inter-Account Transfers"/>
        <s v="Training"/>
        <s v="Contributions"/>
        <s v="Computer and Accessories"/>
        <m/>
        <s v="Wages"/>
        <s v="Cost of Books/Note Books/Slates, etc."/>
        <s v="Advertising and Publicity"/>
        <s v="Hospitality / Entertainment Expenditure"/>
        <s v="Networking and Connectivity"/>
        <s v="Prizes and Awards"/>
        <s v="Dearness Allowance"/>
        <s v="Rent, Rates and Taxes"/>
        <s v="Salaries"/>
        <s v="Minor Works "/>
        <s v="Festival Advances"/>
        <s v="Outgo"/>
        <s v="Travel Expenses"/>
      </sharedItems>
    </cacheField>
    <cacheField name="DH_TNAME">
      <sharedItems containsBlank="1" containsMixedTypes="0" count="38">
        <s v="உணவளிக்கும் / உணவுச் செலவுகள்"/>
        <s v="உதவித் தொகை"/>
        <s v="மானியங்கள்"/>
        <s v="மருந்துகள்"/>
        <s v="பல்வகை"/>
        <s v="கழிக்கவும் - திருப்பி வசூலிப்பவை"/>
        <s v="அலுவலகச் செலவுகள்"/>
        <s v="மோட்டார் வண்டிகள்"/>
        <s v="பொருள்களும் வழங்கலும்"/>
        <s v="பெட்ரோலியம், எண்ணெய் மற்றும் மசகெண்ணெய்"/>
        <s v="உடைகள், கூடாரச் செலவுகள், பண்டகசாலைப் பொருள்கள்"/>
        <s v="இழப்பீடு"/>
        <s v="உணவளித்தல் ரொக்கத்தொகை"/>
        <s v="ஏனைய செலவுகள்"/>
        <s v="பணி அல்லது பொறுப்பேற்ற செலவுகள்"/>
        <s v="போக்குவரத்துச் செலவுகள்"/>
        <s v="பராமரிப்பு"/>
        <s v="பெரும் பணிகள்"/>
        <s v="சிறு பணிகள்"/>
        <s v="தொழில்முறை, சிறப்புப் பணிகளுக்குத் தொகை கொடுத்தல்"/>
        <s v="இயந்திரமும் சாதனமும்"/>
        <s v="கணக்குகளிடையே மாற்றம்"/>
        <s v="பயிற்சி"/>
        <s v="பங்குத் தொகைகள்"/>
        <s v="கணினியும் துணைப் பாகங்களும்"/>
        <m/>
        <s v="பரிசுகளும் வெகுமதிகளும்"/>
        <s v="ஊதியங்கள்"/>
        <s v="சம்பளங்கள்"/>
        <s v="வாடகை, கட்டண வீதங்கள், வரிகள்"/>
        <s v="பண்டிகை முன்பணங்கள்"/>
        <s v="விருந்தோம்பல், கேளிக்கைச் செலவுகள்"/>
        <s v="விளம்பரமும் பிரச்சாரமும்"/>
        <s v="அகவிலைப்படி"/>
        <s v="புத்தகங்கள், நோட்டுப் புத்தகங்கள், சிலேட்டுகள் முதலியவற்றிற்காகும் செலவு"/>
        <s v="வழங்குதல்"/>
        <s v="பயணச் செலவுகள்"/>
        <s v="வலைபின்னல் மற்றும் இணைப்புகள்"/>
      </sharedItems>
    </cacheField>
    <cacheField name="SDH">
      <sharedItems containsString="0" containsBlank="1" containsMixedTypes="0" containsNumber="1" containsInteger="1" count="37">
        <n v="36701"/>
        <n v="36709"/>
        <n v="30903"/>
        <n v="30901"/>
        <n v="31101"/>
        <n v="30902"/>
        <n v="30909"/>
        <n v="36601"/>
        <n v="39901"/>
        <n v="37702"/>
        <n v="30502"/>
        <n v="31102"/>
        <n v="32103"/>
        <n v="32401"/>
        <n v="34501"/>
        <n v="34601"/>
        <n v="35102"/>
        <n v="35601"/>
        <n v="33401"/>
        <n v="30501"/>
        <n v="34201"/>
        <n v="37301"/>
        <n v="31801"/>
        <n v="31601"/>
        <n v="31701"/>
        <n v="35152"/>
        <n v="33303"/>
        <n v="31901"/>
        <n v="33001"/>
        <n v="37201"/>
        <n v="33304"/>
        <n v="31001"/>
        <n v="32101"/>
        <n v="31903"/>
        <n v="35151"/>
        <n v="37601"/>
        <m/>
      </sharedItems>
    </cacheField>
    <cacheField name="SDH_ENAME">
      <sharedItems containsBlank="1" containsMixedTypes="0" count="65">
        <s v="Rice"/>
        <s v="Others"/>
        <s v="Grants for Specific Schemes"/>
        <s v="Grants for Current Expenditure"/>
        <s v="Individual Based Subsidy"/>
        <s v="Grants for Creation of Capital Assets"/>
        <s v="Medicine"/>
        <s v="Miscellaneous"/>
        <s v="Recoveries of Overpayments / Remittance of excess drawals"/>
        <s v="Other Contingencies"/>
        <s v="General Subsidy"/>
        <s v="Hire Charges"/>
        <s v="Materials and Supplies"/>
        <s v="Petroleum, Oil and Lubricant"/>
        <s v="Clothing, Tentage and Stores"/>
        <s v="Other Compensations"/>
        <s v="Feeding and Cash Doles"/>
        <s v="Other Items"/>
        <s v="Telephone Charges"/>
        <s v="Service or Commitment Charges"/>
        <s v="Transport Charges"/>
        <s v="Periodical Maintenance"/>
        <s v="Major Works"/>
        <s v="Minor Works"/>
        <s v="Special Service"/>
        <s v="Purchase"/>
        <s v="Inter-Account Transfers"/>
        <s v="Training"/>
        <s v="Contract Payment"/>
        <s v="Contribution to Specific Fund"/>
        <s v="Maintenance"/>
        <s v="Claims under no fault liability -  principal  charges"/>
        <m/>
        <s v="Wages"/>
        <s v="Networking"/>
        <s v="Dearness Allowance"/>
        <s v="Advertisement Charges"/>
        <s v="Bearing Interest"/>
        <s v="Electricity Charges"/>
        <s v="Maintenance of Functional Vehicles"/>
        <s v="Hospitality / Entertainment Expenditure"/>
        <s v="Minor Works "/>
        <s v="Cost of Books/Note Books/Slates, etc."/>
        <s v="Medical Charges"/>
        <s v="Remuneration"/>
        <s v="House Rent Allowance"/>
        <s v="Pay"/>
        <s v="Festival Advances-Debit"/>
        <s v="Prizes and Awards"/>
        <s v="Other Contingencies "/>
        <s v="Service Postage &amp; Postal Expenditure"/>
        <s v="Rent"/>
        <s v="Purchase  of  Books &amp; Periodicals to Libraries  etc.,"/>
        <s v="Furniture"/>
        <s v="Tour Travelling Allowances"/>
        <s v="Stationery"/>
        <s v="Other Allowances"/>
        <s v="Transfer Travelling Allowances"/>
        <s v="Medical Allowance"/>
        <s v="Water Charges"/>
        <s v="City Compensatory Allowance"/>
        <s v="Travel Concession"/>
        <s v="Pleaders Fees"/>
        <s v="Renewal and Replacement"/>
        <s v="Festival Advances-Credit"/>
      </sharedItems>
    </cacheField>
    <cacheField name="SDH_TNAME">
      <sharedItems containsBlank="1" containsMixedTypes="0" count="63">
        <s v="அரிசி"/>
        <s v="ஏனையவை"/>
        <s v="குறிப்பிட்ட திட்டங்களுக்கான உதவித் தொகை"/>
        <s v="நடப்புச் செலவுக்கான உதவித் தொகை"/>
        <s v="தனித்திட்ட மானியம்"/>
        <s v="மூலதனச் சொத்து உருவாக்குவதற்கான உதவித் தொகை"/>
        <s v="மருந்துகள்"/>
        <s v="பல்வகை"/>
        <s v="மிகையாகக் கொடுத்த தொகையை வசூலித்தல் / மிகையாகப் பெற்ற தொகையைத் திரும்பச் செலுத்துதல்"/>
        <s v="ஏனைய சில்லறைச் செலவுகள்"/>
        <s v="பொதுவான மானியம்"/>
        <s v="வாடகைக் கட்டணங்கள்"/>
        <s v="பொருள்களும் வழங்கலும்"/>
        <s v="பெட்ரோலியம், எண்ணெய் மற்றும் மசகெண்ணெய்"/>
        <s v="உடைகள், கூடாரச் செலவுகள், பண்டகசாலைப் பொருள்கள்"/>
        <s v="ஏனைய இழப்பீடுகள்"/>
        <s v="உணவளித்தல் ரொக்கத்தொகை"/>
        <s v="ஏனைய இனங்கள்"/>
        <s v="தொலைபேசிக் கட்டணங்கள்"/>
        <s v="பணி அல்லது பொறுப்பேற்ற செலவுகள்"/>
        <s v="போக்குவரத்துச் செலவுகள்"/>
        <s v="குறித்த காலப் பராமரிப்பு"/>
        <s v="பெரும் பணிகள்"/>
        <s v="சிறு பணிகள்"/>
        <s v="சிறப்புப் பணி"/>
        <s v="வாங்குதல்"/>
        <s v="கணக்குகளிடையே மாற்றம்"/>
        <s v="பயிற்சி"/>
        <s v="ஒப்பந்த ஊதியம்"/>
        <s v="குறிப்பிட்ட நிதிக்கு தொகை கொடுத்தல்"/>
        <s v="பராமரிப்பு"/>
        <s v="தவறு ஏதுமில்லாதவிடத்து பொறுப்பின்பேரில் தொகை கோருதல் - முதன்மைச் செலவுகள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ஏனைய படிகள்"/>
        <s v="பண்டிகை முன்பணங்கள்-பற்று"/>
        <s v="விருந்தோம்பல், கேளிக்கைச் செலவுகள்"/>
        <s v="தண்ணீர் கட்டணங்கள்"/>
        <s v="மருத்துவச் செலவுகள்"/>
        <s v="மருத்துவப் படி"/>
        <s v="ஊதியம்"/>
        <s v="புதுப்பித்தலும் மாற்றியமைத்தலும்"/>
        <s v="பயணச் சலுகை"/>
        <s v="அறைகலன்"/>
        <s v="பண்டிகை முன்பணங்கள்-வரவு"/>
        <s v="விளம்பரக் கட்டணங்கள்"/>
        <s v="இயங்கும் ஊர்திகளின் பராமரிப்பு"/>
        <s v="அகவிலைப்படி"/>
        <s v="வீட்டு வாடகைப் படி"/>
        <s v="பணியிட மாற்றல் பயணப்படிகள்"/>
        <s v="மின் கட்டணங்கள்"/>
        <s v="நூலகங்கள் முதலியவற்றிற்கு புத்தகங்கள், குறித்த காலவெளியீடுகள் வாங்குதல்,"/>
        <s v="வாடகை"/>
        <s v="எழுதுபொருள்"/>
        <s v="சுற்றுப் பயணப்படிகள்"/>
        <s v="அடிப்படைச் சம்பளம்"/>
        <s v="அரசு வழக்கு நடத்துனர்கள் கட்டணங்கள்"/>
        <s v="பரிசுகளும் வெகுமதிகளும்"/>
        <s v="நகர ஈட்டுப்படி"/>
        <s v="வட்டியுடன் கூடியது"/>
        <s v="அலுவலகப் பணி அஞ்சல் வில்லைகள் மற்றும் தபால் செலவு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CSS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m/>
        <s v="CE"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225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222">
        <item m="1" x="202"/>
        <item m="1" x="196"/>
        <item m="1" x="194"/>
        <item m="1" x="199"/>
        <item m="1" x="204"/>
        <item m="1" x="206"/>
        <item m="1" x="193"/>
        <item m="1" x="188"/>
        <item m="1" x="184"/>
        <item m="1" x="182"/>
        <item m="1" x="185"/>
        <item m="1" x="218"/>
        <item m="1" x="201"/>
        <item m="1" x="205"/>
        <item m="1" x="200"/>
        <item m="1" x="189"/>
        <item m="1" x="191"/>
        <item m="1" x="207"/>
        <item m="1" x="149"/>
        <item m="1" x="198"/>
        <item m="1" x="152"/>
        <item m="1" x="221"/>
        <item m="1" x="148"/>
        <item m="1" x="203"/>
        <item x="145"/>
        <item m="1" x="147"/>
        <item m="1" x="208"/>
        <item m="1" x="155"/>
        <item m="1" x="177"/>
        <item m="1" x="157"/>
        <item m="1" x="159"/>
        <item m="1" x="160"/>
        <item m="1" x="161"/>
        <item m="1" x="175"/>
        <item m="1" x="179"/>
        <item m="1" x="217"/>
        <item m="1" x="219"/>
        <item m="1" x="154"/>
        <item m="1" x="169"/>
        <item m="1" x="165"/>
        <item m="1" x="215"/>
        <item m="1" x="146"/>
        <item m="1" x="170"/>
        <item m="1" x="153"/>
        <item m="1" x="150"/>
        <item m="1" x="209"/>
        <item m="1" x="176"/>
        <item m="1" x="214"/>
        <item m="1" x="187"/>
        <item m="1" x="220"/>
        <item m="1" x="211"/>
        <item m="1" x="163"/>
        <item m="1" x="166"/>
        <item m="1" x="168"/>
        <item m="1" x="171"/>
        <item m="1" x="172"/>
        <item m="1" x="174"/>
        <item m="1" x="178"/>
        <item m="1" x="180"/>
        <item m="1" x="183"/>
        <item m="1" x="186"/>
        <item m="1" x="190"/>
        <item m="1" x="192"/>
        <item m="1" x="195"/>
        <item m="1" x="197"/>
        <item m="1" x="210"/>
        <item m="1" x="212"/>
        <item m="1" x="213"/>
        <item m="1" x="173"/>
        <item m="1" x="181"/>
        <item m="1" x="151"/>
        <item m="1" x="156"/>
        <item m="1" x="158"/>
        <item m="1" x="162"/>
        <item m="1" x="164"/>
        <item m="1" x="167"/>
        <item m="1" x="2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</items>
    </pivotField>
    <pivotField axis="axisRow" compact="0" outline="0" showAll="0" name="Head of Account Description" defaultSubtotal="0">
      <items count="204">
        <item m="1" x="192"/>
        <item m="1" x="159"/>
        <item m="1" x="202"/>
        <item m="1" x="156"/>
        <item m="1" x="172"/>
        <item m="1" x="136"/>
        <item m="1" x="148"/>
        <item m="1" x="147"/>
        <item m="1" x="175"/>
        <item m="1" x="168"/>
        <item m="1" x="142"/>
        <item m="1" x="161"/>
        <item m="1" x="190"/>
        <item m="1" x="150"/>
        <item m="1" x="166"/>
        <item m="1" x="138"/>
        <item m="1" x="164"/>
        <item m="1" x="170"/>
        <item m="1" x="141"/>
        <item m="1" x="181"/>
        <item m="1" x="198"/>
        <item x="132"/>
        <item m="1" x="133"/>
        <item m="1" x="149"/>
        <item m="1" x="179"/>
        <item m="1" x="187"/>
        <item m="1" x="135"/>
        <item m="1" x="167"/>
        <item m="1" x="189"/>
        <item m="1" x="144"/>
        <item m="1" x="199"/>
        <item m="1" x="165"/>
        <item m="1" x="151"/>
        <item m="1" x="195"/>
        <item m="1" x="188"/>
        <item m="1" x="194"/>
        <item m="1" x="171"/>
        <item m="1" x="169"/>
        <item m="1" x="155"/>
        <item m="1" x="173"/>
        <item m="1" x="140"/>
        <item m="1" x="137"/>
        <item m="1" x="174"/>
        <item m="1" x="139"/>
        <item m="1" x="180"/>
        <item m="1" x="182"/>
        <item m="1" x="162"/>
        <item m="1" x="143"/>
        <item m="1" x="163"/>
        <item m="1" x="176"/>
        <item m="1" x="184"/>
        <item m="1" x="185"/>
        <item m="1" x="177"/>
        <item m="1" x="196"/>
        <item m="1" x="134"/>
        <item m="1" x="145"/>
        <item m="1" x="146"/>
        <item m="1" x="152"/>
        <item m="1" x="197"/>
        <item m="1" x="157"/>
        <item m="1" x="153"/>
        <item m="1" x="201"/>
        <item m="1" x="193"/>
        <item m="1" x="154"/>
        <item m="1" x="186"/>
        <item m="1" x="200"/>
        <item m="1" x="183"/>
        <item m="1" x="191"/>
        <item m="1" x="160"/>
        <item m="1" x="158"/>
        <item m="1" x="203"/>
        <item m="1" x="17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37">
        <item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</pivotField>
    <pivotField axis="axisRow" compact="0" outline="0" showAll="0" name="Detail Head Description" defaultSubtotal="0">
      <items count="65">
        <item m="1" x="60"/>
        <item x="14"/>
        <item x="28"/>
        <item m="1" x="42"/>
        <item m="1" x="35"/>
        <item m="1" x="38"/>
        <item m="1" x="64"/>
        <item m="1" x="47"/>
        <item m="1" x="53"/>
        <item x="11"/>
        <item m="1" x="40"/>
        <item m="1" x="45"/>
        <item x="30"/>
        <item m="1" x="39"/>
        <item x="12"/>
        <item m="1" x="58"/>
        <item m="1" x="43"/>
        <item m="1" x="41"/>
        <item m="1" x="56"/>
        <item m="1" x="49"/>
        <item x="17"/>
        <item x="1"/>
        <item m="1" x="46"/>
        <item x="21"/>
        <item x="13"/>
        <item m="1" x="62"/>
        <item m="1" x="48"/>
        <item x="25"/>
        <item m="1" x="52"/>
        <item x="8"/>
        <item m="1" x="63"/>
        <item m="1" x="50"/>
        <item m="1" x="55"/>
        <item x="18"/>
        <item m="1" x="54"/>
        <item m="1" x="57"/>
        <item m="1" x="61"/>
        <item m="1" x="33"/>
        <item m="1" x="59"/>
        <item x="32"/>
        <item x="31"/>
        <item m="1" x="36"/>
        <item x="2"/>
        <item x="26"/>
        <item x="3"/>
        <item x="9"/>
        <item x="27"/>
        <item x="7"/>
        <item x="22"/>
        <item m="1" x="37"/>
        <item m="1" x="51"/>
        <item x="23"/>
        <item m="1" x="44"/>
        <item x="24"/>
        <item m="1" x="34"/>
        <item x="0"/>
        <item x="4"/>
        <item x="5"/>
        <item x="6"/>
        <item x="10"/>
        <item x="15"/>
        <item x="16"/>
        <item x="19"/>
        <item x="20"/>
        <item x="29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2"/>
        <item m="1" x="3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216">
    <i>
      <x/>
      <x v="24"/>
      <x v="21"/>
      <x/>
      <x v="39"/>
      <x v="1"/>
      <x v="2"/>
    </i>
    <i>
      <x v="1"/>
      <x v="77"/>
      <x v="72"/>
      <x v="1"/>
      <x v="55"/>
      <x/>
      <x v="1"/>
    </i>
    <i r="3">
      <x v="2"/>
      <x v="21"/>
      <x/>
      <x v="1"/>
    </i>
    <i r="1">
      <x v="78"/>
      <x v="73"/>
      <x v="3"/>
      <x v="42"/>
      <x/>
      <x v="1"/>
    </i>
    <i r="1">
      <x v="79"/>
      <x v="74"/>
      <x v="3"/>
      <x v="42"/>
      <x/>
      <x v="1"/>
    </i>
    <i r="3">
      <x v="4"/>
      <x v="44"/>
      <x/>
      <x v="1"/>
    </i>
    <i r="1">
      <x v="80"/>
      <x v="75"/>
      <x v="5"/>
      <x v="56"/>
      <x/>
      <x v="1"/>
    </i>
    <i r="1">
      <x v="81"/>
      <x v="76"/>
      <x v="5"/>
      <x v="56"/>
      <x/>
      <x v="1"/>
    </i>
    <i r="1">
      <x v="82"/>
      <x v="77"/>
      <x v="3"/>
      <x v="42"/>
      <x/>
      <x v="1"/>
    </i>
    <i r="3">
      <x v="6"/>
      <x v="57"/>
      <x/>
      <x v="1"/>
    </i>
    <i r="1">
      <x v="83"/>
      <x v="78"/>
      <x v="3"/>
      <x v="42"/>
      <x/>
      <x v="1"/>
    </i>
    <i r="3">
      <x v="4"/>
      <x v="44"/>
      <x/>
      <x v="1"/>
    </i>
    <i r="3">
      <x v="6"/>
      <x v="57"/>
      <x/>
      <x v="1"/>
    </i>
    <i r="1">
      <x v="84"/>
      <x v="79"/>
      <x v="3"/>
      <x v="42"/>
      <x/>
      <x v="1"/>
    </i>
    <i r="3">
      <x v="4"/>
      <x v="44"/>
      <x/>
      <x v="1"/>
    </i>
    <i r="3">
      <x v="6"/>
      <x v="57"/>
      <x/>
      <x v="1"/>
    </i>
    <i r="1">
      <x v="85"/>
      <x v="80"/>
      <x v="6"/>
      <x v="57"/>
      <x/>
      <x v="1"/>
    </i>
    <i r="1">
      <x v="86"/>
      <x v="81"/>
      <x v="7"/>
      <x v="21"/>
      <x/>
      <x v="1"/>
    </i>
    <i r="1">
      <x v="87"/>
      <x v="82"/>
      <x v="3"/>
      <x v="42"/>
      <x/>
      <x v="1"/>
    </i>
    <i r="3">
      <x v="4"/>
      <x v="44"/>
      <x/>
      <x v="1"/>
    </i>
    <i r="1">
      <x v="88"/>
      <x v="83"/>
      <x v="3"/>
      <x v="42"/>
      <x/>
      <x v="1"/>
    </i>
    <i r="3">
      <x v="4"/>
      <x v="44"/>
      <x/>
      <x v="1"/>
    </i>
    <i r="1">
      <x v="89"/>
      <x v="84"/>
      <x v="4"/>
      <x v="44"/>
      <x/>
      <x v="1"/>
    </i>
    <i r="1">
      <x v="90"/>
      <x v="85"/>
      <x v="4"/>
      <x v="44"/>
      <x/>
      <x v="1"/>
    </i>
    <i r="1">
      <x v="91"/>
      <x v="86"/>
      <x v="2"/>
      <x v="21"/>
      <x/>
      <x v="1"/>
    </i>
    <i r="3">
      <x v="4"/>
      <x v="44"/>
      <x/>
      <x v="1"/>
    </i>
    <i r="3">
      <x v="8"/>
      <x v="58"/>
      <x/>
      <x v="1"/>
    </i>
    <i r="3">
      <x v="9"/>
      <x v="47"/>
      <x/>
      <x v="1"/>
    </i>
    <i r="1">
      <x v="92"/>
      <x v="87"/>
      <x v="7"/>
      <x v="21"/>
      <x/>
      <x v="1"/>
    </i>
    <i r="1">
      <x v="93"/>
      <x v="88"/>
      <x v="4"/>
      <x v="44"/>
      <x/>
      <x v="1"/>
    </i>
    <i r="1">
      <x v="94"/>
      <x v="89"/>
      <x v="7"/>
      <x v="21"/>
      <x/>
      <x v="1"/>
    </i>
    <i r="1">
      <x v="95"/>
      <x v="90"/>
      <x v="4"/>
      <x v="44"/>
      <x/>
      <x v="1"/>
    </i>
    <i r="3">
      <x v="5"/>
      <x v="56"/>
      <x/>
      <x v="1"/>
    </i>
    <i r="1">
      <x v="96"/>
      <x v="91"/>
      <x v="7"/>
      <x v="21"/>
      <x/>
      <x v="1"/>
    </i>
    <i r="1">
      <x v="97"/>
      <x v="85"/>
      <x v="10"/>
      <x v="29"/>
      <x/>
      <x v="1"/>
    </i>
    <i r="1">
      <x v="98"/>
      <x v="92"/>
      <x v="10"/>
      <x v="29"/>
      <x/>
      <x v="1"/>
    </i>
    <i r="1">
      <x v="99"/>
      <x v="89"/>
      <x v="10"/>
      <x v="29"/>
      <x/>
      <x v="1"/>
    </i>
    <i r="1">
      <x v="100"/>
      <x v="92"/>
      <x v="10"/>
      <x v="29"/>
      <x/>
      <x v="1"/>
    </i>
    <i r="1">
      <x v="101"/>
      <x v="93"/>
      <x v="1"/>
      <x v="55"/>
      <x/>
      <x v="1"/>
    </i>
    <i r="3">
      <x v="2"/>
      <x v="21"/>
      <x/>
      <x v="1"/>
    </i>
    <i r="3">
      <x v="11"/>
      <x v="45"/>
      <x/>
      <x v="1"/>
    </i>
    <i r="3">
      <x v="12"/>
      <x v="59"/>
      <x/>
      <x v="1"/>
    </i>
    <i r="3">
      <x v="13"/>
      <x v="9"/>
      <x/>
      <x v="1"/>
    </i>
    <i r="3">
      <x v="14"/>
      <x v="14"/>
      <x/>
      <x v="1"/>
    </i>
    <i r="3">
      <x v="15"/>
      <x v="24"/>
      <x/>
      <x v="1"/>
    </i>
    <i r="3">
      <x v="16"/>
      <x v="1"/>
      <x/>
      <x v="1"/>
    </i>
    <i r="1">
      <x v="102"/>
      <x v="94"/>
      <x v="17"/>
      <x v="60"/>
      <x/>
      <x v="1"/>
    </i>
    <i r="3">
      <x v="18"/>
      <x v="61"/>
      <x/>
      <x v="1"/>
    </i>
    <i r="1">
      <x v="103"/>
      <x v="95"/>
      <x v="4"/>
      <x v="44"/>
      <x/>
      <x v="1"/>
    </i>
    <i r="3">
      <x v="7"/>
      <x v="21"/>
      <x/>
      <x v="1"/>
    </i>
    <i r="3">
      <x v="17"/>
      <x v="60"/>
      <x/>
      <x v="1"/>
    </i>
    <i r="3">
      <x v="19"/>
      <x v="20"/>
      <x/>
      <x v="1"/>
    </i>
    <i r="1">
      <x v="104"/>
      <x v="96"/>
      <x v="7"/>
      <x v="21"/>
      <x/>
      <x v="1"/>
    </i>
    <i r="3">
      <x v="19"/>
      <x v="20"/>
      <x/>
      <x v="1"/>
    </i>
    <i r="1">
      <x v="105"/>
      <x v="97"/>
      <x v="18"/>
      <x v="61"/>
      <x/>
      <x v="1"/>
    </i>
    <i r="1">
      <x v="106"/>
      <x v="98"/>
      <x v="9"/>
      <x v="47"/>
      <x/>
      <x v="1"/>
    </i>
    <i r="3">
      <x v="11"/>
      <x v="45"/>
      <x/>
      <x v="1"/>
    </i>
    <i r="3">
      <x v="13"/>
      <x v="9"/>
      <x/>
      <x v="1"/>
    </i>
    <i r="3">
      <x v="15"/>
      <x v="24"/>
      <x/>
      <x v="1"/>
    </i>
    <i r="3">
      <x v="17"/>
      <x v="60"/>
      <x/>
      <x v="1"/>
    </i>
    <i r="3">
      <x v="20"/>
      <x v="33"/>
      <x/>
      <x v="1"/>
    </i>
    <i r="3">
      <x v="21"/>
      <x v="62"/>
      <x/>
      <x v="1"/>
    </i>
    <i r="3">
      <x v="22"/>
      <x v="63"/>
      <x/>
      <x v="1"/>
    </i>
    <i r="1">
      <x v="107"/>
      <x v="99"/>
      <x v="7"/>
      <x v="21"/>
      <x/>
      <x v="1"/>
    </i>
    <i r="1">
      <x v="108"/>
      <x v="100"/>
      <x v="7"/>
      <x v="21"/>
      <x/>
      <x v="1"/>
    </i>
    <i r="1">
      <x v="109"/>
      <x v="101"/>
      <x v="7"/>
      <x v="21"/>
      <x/>
      <x v="1"/>
    </i>
    <i r="3">
      <x v="23"/>
      <x v="23"/>
      <x/>
      <x v="1"/>
    </i>
    <i r="1">
      <x v="110"/>
      <x v="102"/>
      <x v="4"/>
      <x v="44"/>
      <x/>
      <x v="1"/>
    </i>
    <i r="1">
      <x v="111"/>
      <x v="103"/>
      <x v="8"/>
      <x v="58"/>
      <x/>
      <x v="1"/>
    </i>
    <i r="1">
      <x v="112"/>
      <x v="104"/>
      <x v="7"/>
      <x v="21"/>
      <x/>
      <x v="1"/>
    </i>
    <i r="1">
      <x v="113"/>
      <x v="105"/>
      <x v="13"/>
      <x v="9"/>
      <x/>
      <x v="1"/>
    </i>
    <i r="3">
      <x v="24"/>
      <x v="48"/>
      <x/>
      <x v="1"/>
    </i>
    <i r="3">
      <x v="25"/>
      <x v="51"/>
      <x/>
      <x v="1"/>
    </i>
    <i r="1">
      <x v="114"/>
      <x v="106"/>
      <x v="25"/>
      <x v="51"/>
      <x/>
      <x v="1"/>
    </i>
    <i r="1">
      <x v="115"/>
      <x v="107"/>
      <x v="25"/>
      <x v="51"/>
      <x/>
      <x v="1"/>
    </i>
    <i r="1">
      <x v="116"/>
      <x v="108"/>
      <x v="17"/>
      <x v="60"/>
      <x/>
      <x v="1"/>
    </i>
    <i r="1">
      <x v="117"/>
      <x v="109"/>
      <x v="17"/>
      <x v="60"/>
      <x/>
      <x v="1"/>
    </i>
    <i r="3">
      <x v="19"/>
      <x v="20"/>
      <x/>
      <x v="1"/>
    </i>
    <i r="3">
      <x v="26"/>
      <x v="60"/>
      <x/>
      <x/>
    </i>
    <i r="1">
      <x v="118"/>
      <x v="110"/>
      <x v="27"/>
      <x v="53"/>
      <x/>
      <x v="1"/>
    </i>
    <i r="1">
      <x v="119"/>
      <x v="111"/>
      <x v="4"/>
      <x v="44"/>
      <x/>
      <x v="1"/>
    </i>
    <i r="1">
      <x v="120"/>
      <x v="112"/>
      <x v="4"/>
      <x v="44"/>
      <x/>
      <x v="1"/>
    </i>
    <i r="3">
      <x v="7"/>
      <x v="21"/>
      <x/>
      <x v="1"/>
    </i>
    <i r="1">
      <x v="121"/>
      <x v="113"/>
      <x v="5"/>
      <x v="56"/>
      <x/>
      <x v="1"/>
    </i>
    <i r="1">
      <x v="122"/>
      <x v="114"/>
      <x v="5"/>
      <x v="56"/>
      <x/>
      <x v="1"/>
    </i>
    <i r="1">
      <x v="123"/>
      <x v="115"/>
      <x v="5"/>
      <x v="56"/>
      <x/>
      <x v="1"/>
    </i>
    <i r="1">
      <x v="124"/>
      <x v="116"/>
      <x v="7"/>
      <x v="21"/>
      <x/>
      <x v="1"/>
    </i>
    <i r="1">
      <x v="125"/>
      <x v="117"/>
      <x v="5"/>
      <x v="56"/>
      <x/>
      <x v="1"/>
    </i>
    <i r="1">
      <x v="126"/>
      <x v="118"/>
      <x v="17"/>
      <x v="60"/>
      <x/>
      <x v="1"/>
    </i>
    <i r="1">
      <x v="127"/>
      <x v="119"/>
      <x v="7"/>
      <x v="21"/>
      <x/>
      <x v="1"/>
    </i>
    <i r="3">
      <x v="17"/>
      <x v="60"/>
      <x/>
      <x v="1"/>
    </i>
    <i r="1">
      <x v="128"/>
      <x v="120"/>
      <x v="17"/>
      <x v="60"/>
      <x/>
      <x v="1"/>
    </i>
    <i r="1">
      <x v="129"/>
      <x v="121"/>
      <x v="17"/>
      <x v="60"/>
      <x/>
      <x v="1"/>
    </i>
    <i r="1">
      <x v="130"/>
      <x v="122"/>
      <x v="28"/>
      <x v="27"/>
      <x/>
      <x v="1"/>
    </i>
    <i r="1">
      <x v="131"/>
      <x v="123"/>
      <x v="25"/>
      <x v="51"/>
      <x/>
      <x v="1"/>
    </i>
    <i r="1">
      <x v="132"/>
      <x v="124"/>
      <x v="7"/>
      <x v="21"/>
      <x/>
      <x v="1"/>
    </i>
    <i r="1">
      <x v="133"/>
      <x v="125"/>
      <x v="7"/>
      <x v="21"/>
      <x/>
      <x v="1"/>
    </i>
    <i r="3">
      <x v="25"/>
      <x v="51"/>
      <x/>
      <x v="1"/>
    </i>
    <i r="1">
      <x v="134"/>
      <x v="126"/>
      <x v="25"/>
      <x v="51"/>
      <x/>
      <x v="1"/>
    </i>
    <i r="1">
      <x v="135"/>
      <x v="127"/>
      <x v="7"/>
      <x v="21"/>
      <x/>
      <x v="1"/>
    </i>
    <i r="1">
      <x v="136"/>
      <x v="128"/>
      <x v="7"/>
      <x v="21"/>
      <x/>
      <x v="1"/>
    </i>
    <i r="1">
      <x v="137"/>
      <x v="129"/>
      <x v="7"/>
      <x v="21"/>
      <x/>
      <x v="1"/>
    </i>
    <i r="1">
      <x v="138"/>
      <x v="130"/>
      <x v="7"/>
      <x v="21"/>
      <x/>
      <x v="1"/>
    </i>
    <i r="1">
      <x v="139"/>
      <x v="131"/>
      <x v="7"/>
      <x v="21"/>
      <x/>
      <x v="1"/>
    </i>
    <i r="1">
      <x v="140"/>
      <x v="132"/>
      <x v="7"/>
      <x v="21"/>
      <x/>
      <x v="1"/>
    </i>
    <i r="3">
      <x v="25"/>
      <x v="51"/>
      <x/>
      <x v="1"/>
    </i>
    <i r="1">
      <x v="141"/>
      <x v="133"/>
      <x v="7"/>
      <x v="21"/>
      <x/>
      <x v="1"/>
    </i>
    <i r="1">
      <x v="142"/>
      <x v="134"/>
      <x v="25"/>
      <x v="51"/>
      <x/>
      <x v="1"/>
    </i>
    <i r="1">
      <x v="143"/>
      <x v="135"/>
      <x v="14"/>
      <x v="14"/>
      <x/>
      <x v="1"/>
    </i>
    <i r="1">
      <x v="144"/>
      <x v="136"/>
      <x v="25"/>
      <x v="51"/>
      <x/>
      <x v="1"/>
    </i>
    <i r="1">
      <x v="145"/>
      <x v="137"/>
      <x v="6"/>
      <x v="57"/>
      <x/>
      <x v="1"/>
    </i>
    <i r="3">
      <x v="7"/>
      <x v="21"/>
      <x/>
      <x v="1"/>
    </i>
    <i r="1">
      <x v="146"/>
      <x v="138"/>
      <x v="7"/>
      <x v="21"/>
      <x/>
      <x v="1"/>
    </i>
    <i r="1">
      <x v="147"/>
      <x v="139"/>
      <x v="7"/>
      <x v="21"/>
      <x/>
      <x v="1"/>
    </i>
    <i r="1">
      <x v="148"/>
      <x v="140"/>
      <x v="7"/>
      <x v="21"/>
      <x/>
      <x v="1"/>
    </i>
    <i r="1">
      <x v="149"/>
      <x v="141"/>
      <x v="7"/>
      <x v="21"/>
      <x/>
      <x v="1"/>
    </i>
    <i r="1">
      <x v="150"/>
      <x v="142"/>
      <x v="7"/>
      <x v="21"/>
      <x/>
      <x v="1"/>
    </i>
    <i r="1">
      <x v="151"/>
      <x v="143"/>
      <x v="7"/>
      <x v="21"/>
      <x/>
      <x v="1"/>
    </i>
    <i r="1">
      <x v="152"/>
      <x v="144"/>
      <x v="25"/>
      <x v="51"/>
      <x/>
      <x v="1"/>
    </i>
    <i r="1">
      <x v="153"/>
      <x v="145"/>
      <x v="7"/>
      <x v="21"/>
      <x/>
      <x v="1"/>
    </i>
    <i r="3">
      <x v="8"/>
      <x v="58"/>
      <x/>
      <x v="1"/>
    </i>
    <i r="1">
      <x v="154"/>
      <x v="146"/>
      <x v="2"/>
      <x v="21"/>
      <x/>
      <x v="1"/>
    </i>
    <i r="1">
      <x v="155"/>
      <x v="147"/>
      <x v="7"/>
      <x v="21"/>
      <x/>
      <x v="1"/>
    </i>
    <i r="3">
      <x v="17"/>
      <x v="60"/>
      <x/>
      <x v="1"/>
    </i>
    <i r="3">
      <x v="28"/>
      <x v="27"/>
      <x/>
      <x v="1"/>
    </i>
    <i r="1">
      <x v="156"/>
      <x v="148"/>
      <x v="7"/>
      <x v="21"/>
      <x/>
      <x v="1"/>
    </i>
    <i r="1">
      <x v="157"/>
      <x v="149"/>
      <x v="7"/>
      <x v="21"/>
      <x/>
      <x v="1"/>
    </i>
    <i r="1">
      <x v="158"/>
      <x v="150"/>
      <x v="4"/>
      <x v="44"/>
      <x/>
      <x v="1"/>
    </i>
    <i r="1">
      <x v="159"/>
      <x v="151"/>
      <x v="7"/>
      <x v="21"/>
      <x/>
      <x v="1"/>
    </i>
    <i r="1">
      <x v="160"/>
      <x v="152"/>
      <x v="6"/>
      <x v="57"/>
      <x/>
      <x v="1"/>
    </i>
    <i r="1">
      <x v="161"/>
      <x v="153"/>
      <x v="18"/>
      <x v="61"/>
      <x/>
      <x v="1"/>
    </i>
    <i r="1">
      <x v="162"/>
      <x v="154"/>
      <x v="7"/>
      <x v="21"/>
      <x/>
      <x v="1"/>
    </i>
    <i r="1">
      <x v="163"/>
      <x v="155"/>
      <x v="7"/>
      <x v="21"/>
      <x/>
      <x v="1"/>
    </i>
    <i r="1">
      <x v="164"/>
      <x v="156"/>
      <x v="23"/>
      <x v="23"/>
      <x/>
      <x v="1"/>
    </i>
    <i r="1">
      <x v="165"/>
      <x v="157"/>
      <x v="5"/>
      <x v="56"/>
      <x/>
      <x v="1"/>
    </i>
    <i r="3">
      <x v="7"/>
      <x v="21"/>
      <x/>
      <x v="1"/>
    </i>
    <i r="1">
      <x v="166"/>
      <x v="158"/>
      <x v="17"/>
      <x v="60"/>
      <x/>
      <x v="1"/>
    </i>
    <i r="1">
      <x v="167"/>
      <x v="159"/>
      <x v="17"/>
      <x v="60"/>
      <x/>
      <x v="1"/>
    </i>
    <i r="1">
      <x v="168"/>
      <x v="160"/>
      <x v="4"/>
      <x v="44"/>
      <x/>
      <x v="1"/>
    </i>
    <i r="3">
      <x v="14"/>
      <x v="14"/>
      <x/>
      <x v="1"/>
    </i>
    <i r="3">
      <x v="20"/>
      <x v="33"/>
      <x/>
      <x v="1"/>
    </i>
    <i r="3">
      <x v="28"/>
      <x v="27"/>
      <x/>
      <x v="1"/>
    </i>
    <i r="1">
      <x v="169"/>
      <x v="161"/>
      <x v="7"/>
      <x v="21"/>
      <x/>
      <x v="1"/>
    </i>
    <i r="3">
      <x v="28"/>
      <x v="27"/>
      <x/>
      <x v="1"/>
    </i>
    <i r="1">
      <x v="170"/>
      <x v="162"/>
      <x v="7"/>
      <x v="21"/>
      <x/>
      <x v="1"/>
    </i>
    <i r="1">
      <x v="171"/>
      <x v="163"/>
      <x v="7"/>
      <x v="21"/>
      <x/>
      <x v="1"/>
    </i>
    <i r="3">
      <x v="19"/>
      <x v="20"/>
      <x/>
      <x v="1"/>
    </i>
    <i r="3">
      <x v="22"/>
      <x v="63"/>
      <x/>
      <x v="1"/>
    </i>
    <i r="1">
      <x v="172"/>
      <x v="164"/>
      <x v="7"/>
      <x v="21"/>
      <x/>
      <x v="1"/>
    </i>
    <i r="1">
      <x v="173"/>
      <x v="165"/>
      <x v="28"/>
      <x v="27"/>
      <x/>
      <x v="1"/>
    </i>
    <i r="1">
      <x v="174"/>
      <x v="166"/>
      <x v="28"/>
      <x v="27"/>
      <x/>
      <x v="1"/>
    </i>
    <i r="1">
      <x v="175"/>
      <x v="167"/>
      <x v="28"/>
      <x v="27"/>
      <x/>
      <x v="1"/>
    </i>
    <i r="1">
      <x v="176"/>
      <x v="168"/>
      <x v="28"/>
      <x v="27"/>
      <x/>
      <x v="1"/>
    </i>
    <i r="1">
      <x v="177"/>
      <x v="169"/>
      <x v="25"/>
      <x v="51"/>
      <x/>
      <x v="1"/>
    </i>
    <i r="1">
      <x v="178"/>
      <x v="170"/>
      <x v="4"/>
      <x v="44"/>
      <x/>
      <x v="1"/>
    </i>
    <i r="1">
      <x v="179"/>
      <x v="171"/>
      <x v="28"/>
      <x v="27"/>
      <x/>
      <x v="1"/>
    </i>
    <i r="1">
      <x v="180"/>
      <x v="172"/>
      <x v="7"/>
      <x v="21"/>
      <x/>
      <x v="1"/>
    </i>
    <i r="1">
      <x v="181"/>
      <x v="100"/>
      <x v="10"/>
      <x v="29"/>
      <x/>
      <x v="1"/>
    </i>
    <i r="1">
      <x v="182"/>
      <x v="112"/>
      <x v="10"/>
      <x v="29"/>
      <x/>
      <x v="1"/>
    </i>
    <i r="1">
      <x v="183"/>
      <x v="93"/>
      <x v="10"/>
      <x v="29"/>
      <x/>
      <x v="1"/>
    </i>
    <i r="1">
      <x v="184"/>
      <x v="135"/>
      <x v="10"/>
      <x v="29"/>
      <x/>
      <x v="1"/>
    </i>
    <i r="1">
      <x v="185"/>
      <x v="94"/>
      <x v="10"/>
      <x v="29"/>
      <x/>
      <x v="1"/>
    </i>
    <i r="1">
      <x v="186"/>
      <x v="127"/>
      <x v="10"/>
      <x v="29"/>
      <x/>
      <x v="1"/>
    </i>
    <i r="1">
      <x v="187"/>
      <x v="141"/>
      <x v="10"/>
      <x v="29"/>
      <x/>
      <x v="1"/>
    </i>
    <i r="1">
      <x v="188"/>
      <x v="116"/>
      <x v="10"/>
      <x v="29"/>
      <x/>
      <x v="1"/>
    </i>
    <i r="1">
      <x v="189"/>
      <x v="173"/>
      <x v="10"/>
      <x v="29"/>
      <x/>
      <x v="1"/>
    </i>
    <i r="1">
      <x v="190"/>
      <x v="163"/>
      <x v="10"/>
      <x v="29"/>
      <x/>
      <x v="1"/>
    </i>
    <i r="1">
      <x v="191"/>
      <x v="174"/>
      <x v="29"/>
      <x v="43"/>
      <x/>
      <x v="1"/>
    </i>
    <i r="1">
      <x v="192"/>
      <x v="175"/>
      <x v="29"/>
      <x v="43"/>
      <x/>
      <x v="1"/>
    </i>
    <i r="1">
      <x v="193"/>
      <x v="176"/>
      <x v="4"/>
      <x v="44"/>
      <x/>
      <x v="1"/>
    </i>
    <i r="1">
      <x v="194"/>
      <x v="177"/>
      <x v="29"/>
      <x v="43"/>
      <x/>
      <x v="1"/>
    </i>
    <i r="1">
      <x v="195"/>
      <x v="178"/>
      <x v="29"/>
      <x v="43"/>
      <x/>
      <x v="1"/>
    </i>
    <i r="1">
      <x v="196"/>
      <x v="179"/>
      <x v="30"/>
      <x v="46"/>
      <x/>
      <x v="1"/>
    </i>
    <i r="1">
      <x v="197"/>
      <x v="180"/>
      <x v="30"/>
      <x v="46"/>
      <x/>
      <x v="1"/>
    </i>
    <i r="3">
      <x v="31"/>
      <x v="2"/>
      <x/>
      <x v="1"/>
    </i>
    <i r="1">
      <x v="198"/>
      <x v="181"/>
      <x v="30"/>
      <x v="46"/>
      <x/>
      <x v="1"/>
    </i>
    <i r="1">
      <x v="199"/>
      <x v="182"/>
      <x v="32"/>
      <x v="64"/>
      <x/>
      <x v="1"/>
    </i>
    <i r="1">
      <x v="200"/>
      <x v="183"/>
      <x v="32"/>
      <x v="64"/>
      <x/>
      <x v="1"/>
    </i>
    <i r="1">
      <x v="201"/>
      <x v="184"/>
      <x v="27"/>
      <x v="53"/>
      <x/>
      <x v="1"/>
    </i>
    <i r="3">
      <x v="30"/>
      <x v="46"/>
      <x/>
      <x v="1"/>
    </i>
    <i r="1">
      <x v="202"/>
      <x v="185"/>
      <x v="28"/>
      <x v="27"/>
      <x/>
      <x v="1"/>
    </i>
    <i r="3">
      <x v="30"/>
      <x v="46"/>
      <x/>
      <x v="1"/>
    </i>
    <i r="3">
      <x v="33"/>
      <x v="27"/>
      <x/>
      <x v="1"/>
    </i>
    <i r="1">
      <x v="203"/>
      <x v="186"/>
      <x v="3"/>
      <x v="42"/>
      <x/>
      <x v="1"/>
    </i>
    <i r="3">
      <x v="27"/>
      <x v="53"/>
      <x/>
      <x v="1"/>
    </i>
    <i r="1">
      <x v="204"/>
      <x v="187"/>
      <x v="30"/>
      <x v="46"/>
      <x v="3"/>
      <x v="1"/>
    </i>
    <i r="1">
      <x v="205"/>
      <x v="188"/>
      <x v="30"/>
      <x v="46"/>
      <x v="3"/>
      <x v="1"/>
    </i>
    <i r="1">
      <x v="206"/>
      <x v="189"/>
      <x v="30"/>
      <x v="46"/>
      <x v="3"/>
      <x v="1"/>
    </i>
    <i r="1">
      <x v="207"/>
      <x v="190"/>
      <x v="3"/>
      <x v="42"/>
      <x v="3"/>
      <x v="1"/>
    </i>
    <i r="1">
      <x v="208"/>
      <x v="191"/>
      <x v="29"/>
      <x v="43"/>
      <x/>
      <x v="1"/>
    </i>
    <i r="1">
      <x v="209"/>
      <x v="192"/>
      <x v="4"/>
      <x v="44"/>
      <x/>
      <x v="1"/>
    </i>
    <i r="3">
      <x v="6"/>
      <x v="57"/>
      <x/>
      <x v="1"/>
    </i>
    <i r="3">
      <x v="7"/>
      <x v="21"/>
      <x/>
      <x v="1"/>
    </i>
    <i r="3">
      <x v="15"/>
      <x v="24"/>
      <x/>
      <x v="1"/>
    </i>
    <i r="3">
      <x v="17"/>
      <x v="60"/>
      <x/>
      <x v="1"/>
    </i>
    <i r="3">
      <x v="28"/>
      <x v="27"/>
      <x/>
      <x v="1"/>
    </i>
    <i r="3">
      <x v="34"/>
      <x v="12"/>
      <x/>
      <x v="1"/>
    </i>
    <i r="1">
      <x v="210"/>
      <x v="193"/>
      <x v="4"/>
      <x v="44"/>
      <x/>
      <x v="1"/>
    </i>
    <i r="3">
      <x v="7"/>
      <x v="21"/>
      <x/>
      <x v="1"/>
    </i>
    <i r="3">
      <x v="14"/>
      <x v="14"/>
      <x/>
      <x v="1"/>
    </i>
    <i r="3">
      <x v="25"/>
      <x v="51"/>
      <x/>
      <x v="1"/>
    </i>
    <i r="3">
      <x v="35"/>
      <x v="40"/>
      <x/>
      <x/>
    </i>
    <i r="1">
      <x v="211"/>
      <x v="194"/>
      <x v="20"/>
      <x v="33"/>
      <x/>
      <x v="1"/>
    </i>
    <i r="3">
      <x v="28"/>
      <x v="27"/>
      <x/>
      <x v="1"/>
    </i>
    <i r="3">
      <x v="36"/>
      <x v="27"/>
      <x/>
      <x v="1"/>
    </i>
    <i r="1">
      <x v="212"/>
      <x v="195"/>
      <x v="11"/>
      <x v="45"/>
      <x/>
      <x v="1"/>
    </i>
    <i r="1">
      <x v="213"/>
      <x v="196"/>
      <x v="7"/>
      <x v="21"/>
      <x/>
      <x v="1"/>
    </i>
    <i r="1">
      <x v="214"/>
      <x v="197"/>
      <x v="7"/>
      <x v="21"/>
      <x/>
      <x v="1"/>
    </i>
    <i r="1">
      <x v="215"/>
      <x v="198"/>
      <x v="7"/>
      <x v="21"/>
      <x/>
      <x v="1"/>
    </i>
    <i r="1">
      <x v="216"/>
      <x v="199"/>
      <x v="7"/>
      <x v="21"/>
      <x/>
      <x v="1"/>
    </i>
    <i r="1">
      <x v="217"/>
      <x v="200"/>
      <x v="29"/>
      <x v="43"/>
      <x/>
      <x v="1"/>
    </i>
    <i r="1">
      <x v="218"/>
      <x v="201"/>
      <x v="10"/>
      <x v="29"/>
      <x/>
      <x v="1"/>
    </i>
    <i r="1">
      <x v="219"/>
      <x v="202"/>
      <x v="10"/>
      <x v="29"/>
      <x/>
      <x v="1"/>
    </i>
    <i r="1">
      <x v="220"/>
      <x v="203"/>
      <x v="10"/>
      <x v="29"/>
      <x/>
      <x v="1"/>
    </i>
    <i r="1">
      <x v="221"/>
      <x v="196"/>
      <x v="10"/>
      <x v="29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225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222">
        <item m="1" x="202"/>
        <item m="1" x="196"/>
        <item m="1" x="194"/>
        <item m="1" x="199"/>
        <item m="1" x="204"/>
        <item m="1" x="206"/>
        <item m="1" x="193"/>
        <item m="1" x="188"/>
        <item m="1" x="184"/>
        <item m="1" x="182"/>
        <item m="1" x="185"/>
        <item m="1" x="218"/>
        <item m="1" x="201"/>
        <item m="1" x="205"/>
        <item m="1" x="200"/>
        <item m="1" x="189"/>
        <item m="1" x="191"/>
        <item m="1" x="207"/>
        <item m="1" x="149"/>
        <item m="1" x="198"/>
        <item m="1" x="152"/>
        <item m="1" x="221"/>
        <item m="1" x="148"/>
        <item m="1" x="203"/>
        <item x="145"/>
        <item m="1" x="147"/>
        <item m="1" x="208"/>
        <item m="1" x="155"/>
        <item m="1" x="177"/>
        <item m="1" x="157"/>
        <item m="1" x="159"/>
        <item m="1" x="160"/>
        <item m="1" x="161"/>
        <item m="1" x="175"/>
        <item m="1" x="179"/>
        <item m="1" x="217"/>
        <item m="1" x="219"/>
        <item m="1" x="154"/>
        <item m="1" x="169"/>
        <item m="1" x="165"/>
        <item m="1" x="215"/>
        <item m="1" x="146"/>
        <item m="1" x="170"/>
        <item m="1" x="153"/>
        <item m="1" x="150"/>
        <item m="1" x="209"/>
        <item m="1" x="176"/>
        <item m="1" x="214"/>
        <item m="1" x="187"/>
        <item m="1" x="220"/>
        <item m="1" x="211"/>
        <item m="1" x="163"/>
        <item m="1" x="166"/>
        <item m="1" x="168"/>
        <item m="1" x="171"/>
        <item m="1" x="172"/>
        <item m="1" x="174"/>
        <item m="1" x="178"/>
        <item m="1" x="180"/>
        <item m="1" x="183"/>
        <item m="1" x="186"/>
        <item m="1" x="190"/>
        <item m="1" x="192"/>
        <item m="1" x="195"/>
        <item m="1" x="197"/>
        <item m="1" x="210"/>
        <item m="1" x="212"/>
        <item m="1" x="213"/>
        <item m="1" x="173"/>
        <item m="1" x="181"/>
        <item m="1" x="151"/>
        <item m="1" x="156"/>
        <item m="1" x="158"/>
        <item m="1" x="162"/>
        <item m="1" x="164"/>
        <item m="1" x="167"/>
        <item m="1" x="2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206">
        <item m="1" x="155"/>
        <item m="1" x="196"/>
        <item m="1" x="200"/>
        <item m="1" x="143"/>
        <item m="1" x="158"/>
        <item m="1" x="204"/>
        <item m="1" x="180"/>
        <item m="1" x="146"/>
        <item m="1" x="151"/>
        <item m="1" x="172"/>
        <item m="1" x="171"/>
        <item m="1" x="168"/>
        <item m="1" x="137"/>
        <item m="1" x="142"/>
        <item m="1" x="160"/>
        <item m="1" x="149"/>
        <item m="1" x="135"/>
        <item m="1" x="179"/>
        <item m="1" x="183"/>
        <item m="1" x="154"/>
        <item m="1" x="190"/>
        <item m="1" x="189"/>
        <item x="134"/>
        <item m="1" x="187"/>
        <item m="1" x="203"/>
        <item m="1" x="181"/>
        <item m="1" x="138"/>
        <item m="1" x="166"/>
        <item m="1" x="140"/>
        <item m="1" x="156"/>
        <item m="1" x="202"/>
        <item m="1" x="136"/>
        <item m="1" x="169"/>
        <item m="1" x="184"/>
        <item m="1" x="185"/>
        <item m="1" x="182"/>
        <item m="1" x="159"/>
        <item m="1" x="173"/>
        <item m="1" x="188"/>
        <item m="1" x="199"/>
        <item m="1" x="186"/>
        <item m="1" x="175"/>
        <item m="1" x="165"/>
        <item m="1" x="145"/>
        <item m="1" x="194"/>
        <item m="1" x="139"/>
        <item m="1" x="147"/>
        <item m="1" x="162"/>
        <item m="1" x="174"/>
        <item m="1" x="161"/>
        <item m="1" x="148"/>
        <item m="1" x="178"/>
        <item m="1" x="198"/>
        <item m="1" x="167"/>
        <item m="1" x="157"/>
        <item m="1" x="170"/>
        <item m="1" x="191"/>
        <item m="1" x="150"/>
        <item m="1" x="197"/>
        <item m="1" x="205"/>
        <item m="1" x="144"/>
        <item m="1" x="164"/>
        <item m="1" x="163"/>
        <item m="1" x="153"/>
        <item m="1" x="176"/>
        <item m="1" x="152"/>
        <item m="1" x="195"/>
        <item m="1" x="177"/>
        <item m="1" x="201"/>
        <item m="1" x="193"/>
        <item m="1" x="192"/>
        <item m="1" x="1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37">
        <item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3">
        <item m="1" x="48"/>
        <item m="1" x="56"/>
        <item m="1" x="57"/>
        <item m="1" x="61"/>
        <item m="1" x="44"/>
        <item m="1" x="47"/>
        <item x="14"/>
        <item m="1" x="62"/>
        <item m="1" x="54"/>
        <item x="17"/>
        <item x="9"/>
        <item m="1" x="35"/>
        <item x="1"/>
        <item x="28"/>
        <item x="21"/>
        <item x="23"/>
        <item m="1" x="55"/>
        <item m="1" x="38"/>
        <item x="18"/>
        <item m="1" x="59"/>
        <item m="1" x="52"/>
        <item m="1" x="50"/>
        <item m="1" x="36"/>
        <item m="1" x="45"/>
        <item m="1" x="43"/>
        <item x="30"/>
        <item m="1" x="58"/>
        <item m="1" x="42"/>
        <item m="1" x="34"/>
        <item x="13"/>
        <item x="12"/>
        <item m="1" x="39"/>
        <item m="1" x="40"/>
        <item x="8"/>
        <item m="1" x="51"/>
        <item x="25"/>
        <item x="11"/>
        <item m="1" x="37"/>
        <item m="1" x="49"/>
        <item x="32"/>
        <item x="31"/>
        <item m="1" x="46"/>
        <item x="2"/>
        <item x="26"/>
        <item x="3"/>
        <item x="27"/>
        <item x="7"/>
        <item x="22"/>
        <item m="1" x="60"/>
        <item m="1" x="53"/>
        <item m="1" x="41"/>
        <item x="24"/>
        <item m="1" x="33"/>
        <item x="0"/>
        <item x="4"/>
        <item x="5"/>
        <item x="6"/>
        <item x="10"/>
        <item x="15"/>
        <item x="16"/>
        <item x="19"/>
        <item x="20"/>
        <item x="29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2"/>
        <item m="1" x="3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216">
    <i>
      <x/>
      <x v="24"/>
      <x v="22"/>
      <x/>
      <x v="39"/>
      <x v="1"/>
      <x v="2"/>
    </i>
    <i>
      <x v="1"/>
      <x v="77"/>
      <x v="72"/>
      <x v="1"/>
      <x v="53"/>
      <x/>
      <x/>
    </i>
    <i r="3">
      <x v="2"/>
      <x v="12"/>
      <x/>
      <x/>
    </i>
    <i r="1">
      <x v="78"/>
      <x v="73"/>
      <x v="3"/>
      <x v="42"/>
      <x/>
      <x/>
    </i>
    <i r="1">
      <x v="79"/>
      <x v="74"/>
      <x v="3"/>
      <x v="42"/>
      <x/>
      <x/>
    </i>
    <i r="3">
      <x v="4"/>
      <x v="44"/>
      <x/>
      <x/>
    </i>
    <i r="1">
      <x v="80"/>
      <x v="75"/>
      <x v="5"/>
      <x v="54"/>
      <x/>
      <x/>
    </i>
    <i r="1">
      <x v="81"/>
      <x v="76"/>
      <x v="5"/>
      <x v="54"/>
      <x/>
      <x/>
    </i>
    <i r="1">
      <x v="82"/>
      <x v="77"/>
      <x v="3"/>
      <x v="42"/>
      <x/>
      <x/>
    </i>
    <i r="3">
      <x v="6"/>
      <x v="55"/>
      <x/>
      <x/>
    </i>
    <i r="1">
      <x v="83"/>
      <x v="78"/>
      <x v="3"/>
      <x v="42"/>
      <x/>
      <x/>
    </i>
    <i r="3">
      <x v="4"/>
      <x v="44"/>
      <x/>
      <x/>
    </i>
    <i r="3">
      <x v="6"/>
      <x v="55"/>
      <x/>
      <x/>
    </i>
    <i r="1">
      <x v="84"/>
      <x v="79"/>
      <x v="3"/>
      <x v="42"/>
      <x/>
      <x/>
    </i>
    <i r="3">
      <x v="4"/>
      <x v="44"/>
      <x/>
      <x/>
    </i>
    <i r="3">
      <x v="6"/>
      <x v="55"/>
      <x/>
      <x/>
    </i>
    <i r="1">
      <x v="85"/>
      <x v="80"/>
      <x v="6"/>
      <x v="55"/>
      <x/>
      <x/>
    </i>
    <i r="1">
      <x v="86"/>
      <x v="81"/>
      <x v="7"/>
      <x v="12"/>
      <x/>
      <x/>
    </i>
    <i r="1">
      <x v="87"/>
      <x v="82"/>
      <x v="3"/>
      <x v="42"/>
      <x/>
      <x/>
    </i>
    <i r="3">
      <x v="4"/>
      <x v="44"/>
      <x/>
      <x/>
    </i>
    <i r="1">
      <x v="88"/>
      <x v="83"/>
      <x v="3"/>
      <x v="42"/>
      <x/>
      <x/>
    </i>
    <i r="3">
      <x v="4"/>
      <x v="44"/>
      <x/>
      <x/>
    </i>
    <i r="1">
      <x v="89"/>
      <x v="84"/>
      <x v="4"/>
      <x v="44"/>
      <x/>
      <x/>
    </i>
    <i r="1">
      <x v="90"/>
      <x v="85"/>
      <x v="4"/>
      <x v="44"/>
      <x/>
      <x/>
    </i>
    <i r="1">
      <x v="91"/>
      <x v="86"/>
      <x v="2"/>
      <x v="12"/>
      <x/>
      <x/>
    </i>
    <i r="3">
      <x v="4"/>
      <x v="44"/>
      <x/>
      <x/>
    </i>
    <i r="3">
      <x v="8"/>
      <x v="56"/>
      <x/>
      <x/>
    </i>
    <i r="3">
      <x v="9"/>
      <x v="46"/>
      <x/>
      <x/>
    </i>
    <i r="1">
      <x v="92"/>
      <x v="87"/>
      <x v="7"/>
      <x v="12"/>
      <x/>
      <x/>
    </i>
    <i r="1">
      <x v="93"/>
      <x v="88"/>
      <x v="4"/>
      <x v="44"/>
      <x/>
      <x/>
    </i>
    <i r="1">
      <x v="94"/>
      <x v="89"/>
      <x v="7"/>
      <x v="12"/>
      <x/>
      <x/>
    </i>
    <i r="1">
      <x v="95"/>
      <x v="90"/>
      <x v="4"/>
      <x v="44"/>
      <x/>
      <x/>
    </i>
    <i r="3">
      <x v="5"/>
      <x v="54"/>
      <x/>
      <x/>
    </i>
    <i r="1">
      <x v="96"/>
      <x v="91"/>
      <x v="7"/>
      <x v="12"/>
      <x/>
      <x/>
    </i>
    <i r="1">
      <x v="97"/>
      <x v="85"/>
      <x v="10"/>
      <x v="33"/>
      <x/>
      <x/>
    </i>
    <i r="1">
      <x v="98"/>
      <x v="92"/>
      <x v="10"/>
      <x v="33"/>
      <x/>
      <x/>
    </i>
    <i r="1">
      <x v="99"/>
      <x v="89"/>
      <x v="10"/>
      <x v="33"/>
      <x/>
      <x/>
    </i>
    <i r="1">
      <x v="100"/>
      <x v="92"/>
      <x v="10"/>
      <x v="33"/>
      <x/>
      <x/>
    </i>
    <i r="1">
      <x v="101"/>
      <x v="93"/>
      <x v="1"/>
      <x v="53"/>
      <x/>
      <x/>
    </i>
    <i r="3">
      <x v="2"/>
      <x v="12"/>
      <x/>
      <x/>
    </i>
    <i r="3">
      <x v="11"/>
      <x v="10"/>
      <x/>
      <x/>
    </i>
    <i r="3">
      <x v="12"/>
      <x v="57"/>
      <x/>
      <x/>
    </i>
    <i r="3">
      <x v="13"/>
      <x v="36"/>
      <x/>
      <x/>
    </i>
    <i r="3">
      <x v="14"/>
      <x v="30"/>
      <x/>
      <x/>
    </i>
    <i r="3">
      <x v="15"/>
      <x v="29"/>
      <x/>
      <x/>
    </i>
    <i r="3">
      <x v="16"/>
      <x v="6"/>
      <x/>
      <x/>
    </i>
    <i r="1">
      <x v="102"/>
      <x v="94"/>
      <x v="17"/>
      <x v="58"/>
      <x/>
      <x/>
    </i>
    <i r="3">
      <x v="18"/>
      <x v="59"/>
      <x/>
      <x/>
    </i>
    <i r="1">
      <x v="103"/>
      <x v="95"/>
      <x v="4"/>
      <x v="44"/>
      <x/>
      <x/>
    </i>
    <i r="3">
      <x v="7"/>
      <x v="12"/>
      <x/>
      <x/>
    </i>
    <i r="3">
      <x v="17"/>
      <x v="58"/>
      <x/>
      <x/>
    </i>
    <i r="3">
      <x v="19"/>
      <x v="9"/>
      <x/>
      <x/>
    </i>
    <i r="1">
      <x v="104"/>
      <x v="96"/>
      <x v="7"/>
      <x v="12"/>
      <x/>
      <x/>
    </i>
    <i r="3">
      <x v="19"/>
      <x v="9"/>
      <x/>
      <x/>
    </i>
    <i r="1">
      <x v="105"/>
      <x v="97"/>
      <x v="18"/>
      <x v="59"/>
      <x/>
      <x/>
    </i>
    <i r="1">
      <x v="106"/>
      <x v="98"/>
      <x v="9"/>
      <x v="46"/>
      <x/>
      <x/>
    </i>
    <i r="3">
      <x v="11"/>
      <x v="10"/>
      <x/>
      <x/>
    </i>
    <i r="3">
      <x v="13"/>
      <x v="36"/>
      <x/>
      <x/>
    </i>
    <i r="3">
      <x v="15"/>
      <x v="29"/>
      <x/>
      <x/>
    </i>
    <i r="3">
      <x v="17"/>
      <x v="58"/>
      <x/>
      <x/>
    </i>
    <i r="3">
      <x v="20"/>
      <x v="18"/>
      <x/>
      <x/>
    </i>
    <i r="3">
      <x v="21"/>
      <x v="60"/>
      <x/>
      <x/>
    </i>
    <i r="3">
      <x v="22"/>
      <x v="61"/>
      <x/>
      <x/>
    </i>
    <i r="1">
      <x v="107"/>
      <x v="99"/>
      <x v="7"/>
      <x v="12"/>
      <x/>
      <x/>
    </i>
    <i r="1">
      <x v="108"/>
      <x v="100"/>
      <x v="7"/>
      <x v="12"/>
      <x/>
      <x/>
    </i>
    <i r="1">
      <x v="109"/>
      <x v="101"/>
      <x v="7"/>
      <x v="12"/>
      <x/>
      <x/>
    </i>
    <i r="3">
      <x v="23"/>
      <x v="14"/>
      <x/>
      <x/>
    </i>
    <i r="1">
      <x v="110"/>
      <x v="102"/>
      <x v="4"/>
      <x v="44"/>
      <x/>
      <x/>
    </i>
    <i r="1">
      <x v="111"/>
      <x v="103"/>
      <x v="8"/>
      <x v="56"/>
      <x/>
      <x/>
    </i>
    <i r="1">
      <x v="112"/>
      <x v="104"/>
      <x v="7"/>
      <x v="12"/>
      <x/>
      <x/>
    </i>
    <i r="1">
      <x v="113"/>
      <x v="105"/>
      <x v="13"/>
      <x v="36"/>
      <x/>
      <x/>
    </i>
    <i r="3">
      <x v="24"/>
      <x v="47"/>
      <x/>
      <x/>
    </i>
    <i r="3">
      <x v="25"/>
      <x v="15"/>
      <x/>
      <x/>
    </i>
    <i r="1">
      <x v="114"/>
      <x v="106"/>
      <x v="25"/>
      <x v="15"/>
      <x/>
      <x/>
    </i>
    <i r="1">
      <x v="115"/>
      <x v="107"/>
      <x v="25"/>
      <x v="15"/>
      <x/>
      <x/>
    </i>
    <i r="1">
      <x v="116"/>
      <x v="108"/>
      <x v="17"/>
      <x v="58"/>
      <x/>
      <x/>
    </i>
    <i r="1">
      <x v="117"/>
      <x v="109"/>
      <x v="17"/>
      <x v="58"/>
      <x/>
      <x/>
    </i>
    <i r="3">
      <x v="19"/>
      <x v="9"/>
      <x/>
      <x/>
    </i>
    <i r="3">
      <x v="26"/>
      <x v="58"/>
      <x/>
      <x v="1"/>
    </i>
    <i r="1">
      <x v="118"/>
      <x v="110"/>
      <x v="27"/>
      <x v="51"/>
      <x/>
      <x/>
    </i>
    <i r="1">
      <x v="119"/>
      <x v="111"/>
      <x v="4"/>
      <x v="44"/>
      <x/>
      <x/>
    </i>
    <i r="1">
      <x v="120"/>
      <x v="112"/>
      <x v="4"/>
      <x v="44"/>
      <x/>
      <x/>
    </i>
    <i r="3">
      <x v="7"/>
      <x v="12"/>
      <x/>
      <x/>
    </i>
    <i r="1">
      <x v="121"/>
      <x v="113"/>
      <x v="5"/>
      <x v="54"/>
      <x/>
      <x/>
    </i>
    <i r="1">
      <x v="122"/>
      <x v="114"/>
      <x v="5"/>
      <x v="54"/>
      <x/>
      <x/>
    </i>
    <i r="1">
      <x v="123"/>
      <x v="115"/>
      <x v="5"/>
      <x v="54"/>
      <x/>
      <x/>
    </i>
    <i r="1">
      <x v="124"/>
      <x v="116"/>
      <x v="7"/>
      <x v="12"/>
      <x/>
      <x/>
    </i>
    <i r="1">
      <x v="125"/>
      <x v="117"/>
      <x v="5"/>
      <x v="54"/>
      <x/>
      <x/>
    </i>
    <i r="1">
      <x v="126"/>
      <x v="118"/>
      <x v="17"/>
      <x v="58"/>
      <x/>
      <x/>
    </i>
    <i r="1">
      <x v="127"/>
      <x v="119"/>
      <x v="7"/>
      <x v="12"/>
      <x/>
      <x/>
    </i>
    <i r="3">
      <x v="17"/>
      <x v="58"/>
      <x/>
      <x/>
    </i>
    <i r="1">
      <x v="128"/>
      <x v="120"/>
      <x v="17"/>
      <x v="58"/>
      <x/>
      <x/>
    </i>
    <i r="1">
      <x v="129"/>
      <x v="121"/>
      <x v="17"/>
      <x v="58"/>
      <x/>
      <x/>
    </i>
    <i r="1">
      <x v="130"/>
      <x v="122"/>
      <x v="28"/>
      <x v="35"/>
      <x/>
      <x/>
    </i>
    <i r="1">
      <x v="131"/>
      <x v="123"/>
      <x v="25"/>
      <x v="15"/>
      <x/>
      <x/>
    </i>
    <i r="1">
      <x v="132"/>
      <x v="124"/>
      <x v="7"/>
      <x v="12"/>
      <x/>
      <x/>
    </i>
    <i r="1">
      <x v="133"/>
      <x v="125"/>
      <x v="7"/>
      <x v="12"/>
      <x/>
      <x/>
    </i>
    <i r="3">
      <x v="25"/>
      <x v="15"/>
      <x/>
      <x/>
    </i>
    <i r="1">
      <x v="134"/>
      <x v="126"/>
      <x v="25"/>
      <x v="15"/>
      <x/>
      <x/>
    </i>
    <i r="1">
      <x v="135"/>
      <x v="127"/>
      <x v="7"/>
      <x v="12"/>
      <x/>
      <x/>
    </i>
    <i r="1">
      <x v="136"/>
      <x v="128"/>
      <x v="7"/>
      <x v="12"/>
      <x/>
      <x/>
    </i>
    <i r="1">
      <x v="137"/>
      <x v="129"/>
      <x v="7"/>
      <x v="12"/>
      <x/>
      <x/>
    </i>
    <i r="1">
      <x v="138"/>
      <x v="130"/>
      <x v="7"/>
      <x v="12"/>
      <x/>
      <x/>
    </i>
    <i r="1">
      <x v="139"/>
      <x v="131"/>
      <x v="7"/>
      <x v="12"/>
      <x/>
      <x/>
    </i>
    <i r="1">
      <x v="140"/>
      <x v="132"/>
      <x v="7"/>
      <x v="12"/>
      <x/>
      <x/>
    </i>
    <i r="3">
      <x v="25"/>
      <x v="15"/>
      <x/>
      <x/>
    </i>
    <i r="1">
      <x v="141"/>
      <x v="133"/>
      <x v="7"/>
      <x v="12"/>
      <x/>
      <x/>
    </i>
    <i r="1">
      <x v="142"/>
      <x v="134"/>
      <x v="25"/>
      <x v="15"/>
      <x/>
      <x/>
    </i>
    <i r="1">
      <x v="143"/>
      <x v="135"/>
      <x v="14"/>
      <x v="30"/>
      <x/>
      <x/>
    </i>
    <i r="1">
      <x v="144"/>
      <x v="136"/>
      <x v="25"/>
      <x v="15"/>
      <x/>
      <x/>
    </i>
    <i r="1">
      <x v="145"/>
      <x v="137"/>
      <x v="6"/>
      <x v="55"/>
      <x/>
      <x/>
    </i>
    <i r="3">
      <x v="7"/>
      <x v="12"/>
      <x/>
      <x/>
    </i>
    <i r="1">
      <x v="146"/>
      <x v="138"/>
      <x v="7"/>
      <x v="12"/>
      <x/>
      <x/>
    </i>
    <i r="1">
      <x v="147"/>
      <x v="139"/>
      <x v="7"/>
      <x v="12"/>
      <x/>
      <x/>
    </i>
    <i r="1">
      <x v="148"/>
      <x v="140"/>
      <x v="7"/>
      <x v="12"/>
      <x/>
      <x/>
    </i>
    <i r="1">
      <x v="149"/>
      <x v="141"/>
      <x v="7"/>
      <x v="12"/>
      <x/>
      <x/>
    </i>
    <i r="1">
      <x v="150"/>
      <x v="142"/>
      <x v="7"/>
      <x v="12"/>
      <x/>
      <x/>
    </i>
    <i r="1">
      <x v="151"/>
      <x v="143"/>
      <x v="7"/>
      <x v="12"/>
      <x/>
      <x/>
    </i>
    <i r="1">
      <x v="152"/>
      <x v="144"/>
      <x v="25"/>
      <x v="15"/>
      <x/>
      <x/>
    </i>
    <i r="1">
      <x v="153"/>
      <x v="145"/>
      <x v="7"/>
      <x v="12"/>
      <x/>
      <x/>
    </i>
    <i r="3">
      <x v="8"/>
      <x v="56"/>
      <x/>
      <x/>
    </i>
    <i r="1">
      <x v="154"/>
      <x v="146"/>
      <x v="2"/>
      <x v="12"/>
      <x/>
      <x/>
    </i>
    <i r="1">
      <x v="155"/>
      <x v="147"/>
      <x v="7"/>
      <x v="12"/>
      <x/>
      <x/>
    </i>
    <i r="3">
      <x v="17"/>
      <x v="58"/>
      <x/>
      <x/>
    </i>
    <i r="3">
      <x v="28"/>
      <x v="35"/>
      <x/>
      <x/>
    </i>
    <i r="1">
      <x v="156"/>
      <x v="148"/>
      <x v="7"/>
      <x v="12"/>
      <x/>
      <x/>
    </i>
    <i r="1">
      <x v="157"/>
      <x v="149"/>
      <x v="7"/>
      <x v="12"/>
      <x/>
      <x/>
    </i>
    <i r="1">
      <x v="158"/>
      <x v="150"/>
      <x v="4"/>
      <x v="44"/>
      <x/>
      <x/>
    </i>
    <i r="1">
      <x v="159"/>
      <x v="151"/>
      <x v="7"/>
      <x v="12"/>
      <x/>
      <x/>
    </i>
    <i r="1">
      <x v="160"/>
      <x v="152"/>
      <x v="6"/>
      <x v="55"/>
      <x/>
      <x/>
    </i>
    <i r="1">
      <x v="161"/>
      <x v="153"/>
      <x v="18"/>
      <x v="59"/>
      <x/>
      <x/>
    </i>
    <i r="1">
      <x v="162"/>
      <x v="154"/>
      <x v="7"/>
      <x v="12"/>
      <x/>
      <x/>
    </i>
    <i r="1">
      <x v="163"/>
      <x v="155"/>
      <x v="7"/>
      <x v="12"/>
      <x/>
      <x/>
    </i>
    <i r="1">
      <x v="164"/>
      <x v="156"/>
      <x v="23"/>
      <x v="14"/>
      <x/>
      <x/>
    </i>
    <i r="1">
      <x v="165"/>
      <x v="157"/>
      <x v="5"/>
      <x v="54"/>
      <x/>
      <x/>
    </i>
    <i r="3">
      <x v="7"/>
      <x v="12"/>
      <x/>
      <x/>
    </i>
    <i r="1">
      <x v="166"/>
      <x v="158"/>
      <x v="17"/>
      <x v="58"/>
      <x/>
      <x/>
    </i>
    <i r="1">
      <x v="167"/>
      <x v="159"/>
      <x v="17"/>
      <x v="58"/>
      <x/>
      <x/>
    </i>
    <i r="1">
      <x v="168"/>
      <x v="160"/>
      <x v="4"/>
      <x v="44"/>
      <x/>
      <x/>
    </i>
    <i r="3">
      <x v="14"/>
      <x v="30"/>
      <x/>
      <x/>
    </i>
    <i r="3">
      <x v="20"/>
      <x v="18"/>
      <x/>
      <x/>
    </i>
    <i r="3">
      <x v="28"/>
      <x v="35"/>
      <x/>
      <x/>
    </i>
    <i r="1">
      <x v="169"/>
      <x v="161"/>
      <x v="7"/>
      <x v="12"/>
      <x/>
      <x/>
    </i>
    <i r="3">
      <x v="28"/>
      <x v="35"/>
      <x/>
      <x/>
    </i>
    <i r="1">
      <x v="170"/>
      <x v="162"/>
      <x v="7"/>
      <x v="12"/>
      <x/>
      <x/>
    </i>
    <i r="1">
      <x v="171"/>
      <x v="163"/>
      <x v="7"/>
      <x v="12"/>
      <x/>
      <x/>
    </i>
    <i r="3">
      <x v="19"/>
      <x v="9"/>
      <x/>
      <x/>
    </i>
    <i r="3">
      <x v="22"/>
      <x v="61"/>
      <x/>
      <x/>
    </i>
    <i r="1">
      <x v="172"/>
      <x v="164"/>
      <x v="7"/>
      <x v="12"/>
      <x/>
      <x/>
    </i>
    <i r="1">
      <x v="173"/>
      <x v="165"/>
      <x v="28"/>
      <x v="35"/>
      <x/>
      <x/>
    </i>
    <i r="1">
      <x v="174"/>
      <x v="166"/>
      <x v="28"/>
      <x v="35"/>
      <x/>
      <x/>
    </i>
    <i r="1">
      <x v="175"/>
      <x v="167"/>
      <x v="28"/>
      <x v="35"/>
      <x/>
      <x/>
    </i>
    <i r="1">
      <x v="176"/>
      <x v="168"/>
      <x v="28"/>
      <x v="35"/>
      <x/>
      <x/>
    </i>
    <i r="1">
      <x v="177"/>
      <x v="169"/>
      <x v="25"/>
      <x v="15"/>
      <x/>
      <x/>
    </i>
    <i r="1">
      <x v="178"/>
      <x v="170"/>
      <x v="4"/>
      <x v="44"/>
      <x/>
      <x/>
    </i>
    <i r="1">
      <x v="179"/>
      <x v="171"/>
      <x v="28"/>
      <x v="35"/>
      <x/>
      <x/>
    </i>
    <i r="1">
      <x v="180"/>
      <x v="172"/>
      <x v="7"/>
      <x v="12"/>
      <x/>
      <x/>
    </i>
    <i r="1">
      <x v="181"/>
      <x v="100"/>
      <x v="10"/>
      <x v="33"/>
      <x/>
      <x/>
    </i>
    <i r="1">
      <x v="182"/>
      <x v="112"/>
      <x v="10"/>
      <x v="33"/>
      <x/>
      <x/>
    </i>
    <i r="1">
      <x v="183"/>
      <x v="173"/>
      <x v="10"/>
      <x v="33"/>
      <x/>
      <x/>
    </i>
    <i r="1">
      <x v="184"/>
      <x v="174"/>
      <x v="10"/>
      <x v="33"/>
      <x/>
      <x/>
    </i>
    <i r="1">
      <x v="185"/>
      <x v="94"/>
      <x v="10"/>
      <x v="33"/>
      <x/>
      <x/>
    </i>
    <i r="1">
      <x v="186"/>
      <x v="127"/>
      <x v="10"/>
      <x v="33"/>
      <x/>
      <x/>
    </i>
    <i r="1">
      <x v="187"/>
      <x v="141"/>
      <x v="10"/>
      <x v="33"/>
      <x/>
      <x/>
    </i>
    <i r="1">
      <x v="188"/>
      <x v="175"/>
      <x v="10"/>
      <x v="33"/>
      <x/>
      <x/>
    </i>
    <i r="1">
      <x v="189"/>
      <x v="157"/>
      <x v="10"/>
      <x v="33"/>
      <x/>
      <x/>
    </i>
    <i r="1">
      <x v="190"/>
      <x v="163"/>
      <x v="10"/>
      <x v="33"/>
      <x/>
      <x/>
    </i>
    <i r="1">
      <x v="191"/>
      <x v="176"/>
      <x v="29"/>
      <x v="43"/>
      <x/>
      <x/>
    </i>
    <i r="1">
      <x v="192"/>
      <x v="177"/>
      <x v="29"/>
      <x v="43"/>
      <x/>
      <x/>
    </i>
    <i r="1">
      <x v="193"/>
      <x v="178"/>
      <x v="4"/>
      <x v="44"/>
      <x/>
      <x/>
    </i>
    <i r="1">
      <x v="194"/>
      <x v="179"/>
      <x v="29"/>
      <x v="43"/>
      <x/>
      <x/>
    </i>
    <i r="1">
      <x v="195"/>
      <x v="180"/>
      <x v="29"/>
      <x v="43"/>
      <x/>
      <x/>
    </i>
    <i r="1">
      <x v="196"/>
      <x v="181"/>
      <x v="30"/>
      <x v="45"/>
      <x/>
      <x/>
    </i>
    <i r="1">
      <x v="197"/>
      <x v="182"/>
      <x v="30"/>
      <x v="45"/>
      <x/>
      <x/>
    </i>
    <i r="3">
      <x v="31"/>
      <x v="13"/>
      <x/>
      <x/>
    </i>
    <i r="1">
      <x v="198"/>
      <x v="183"/>
      <x v="30"/>
      <x v="45"/>
      <x/>
      <x/>
    </i>
    <i r="1">
      <x v="199"/>
      <x v="184"/>
      <x v="32"/>
      <x v="62"/>
      <x/>
      <x/>
    </i>
    <i r="1">
      <x v="200"/>
      <x v="185"/>
      <x v="32"/>
      <x v="62"/>
      <x/>
      <x/>
    </i>
    <i r="1">
      <x v="201"/>
      <x v="186"/>
      <x v="27"/>
      <x v="51"/>
      <x/>
      <x/>
    </i>
    <i r="3">
      <x v="30"/>
      <x v="45"/>
      <x/>
      <x/>
    </i>
    <i r="1">
      <x v="202"/>
      <x v="187"/>
      <x v="28"/>
      <x v="35"/>
      <x/>
      <x/>
    </i>
    <i r="3">
      <x v="30"/>
      <x v="45"/>
      <x/>
      <x/>
    </i>
    <i r="3">
      <x v="33"/>
      <x v="35"/>
      <x/>
      <x/>
    </i>
    <i r="1">
      <x v="203"/>
      <x v="188"/>
      <x v="3"/>
      <x v="42"/>
      <x/>
      <x/>
    </i>
    <i r="3">
      <x v="27"/>
      <x v="51"/>
      <x/>
      <x/>
    </i>
    <i r="1">
      <x v="204"/>
      <x v="189"/>
      <x v="30"/>
      <x v="45"/>
      <x v="3"/>
      <x/>
    </i>
    <i r="1">
      <x v="205"/>
      <x v="190"/>
      <x v="30"/>
      <x v="45"/>
      <x v="3"/>
      <x/>
    </i>
    <i r="1">
      <x v="206"/>
      <x v="191"/>
      <x v="30"/>
      <x v="45"/>
      <x v="3"/>
      <x/>
    </i>
    <i r="1">
      <x v="207"/>
      <x v="192"/>
      <x v="3"/>
      <x v="42"/>
      <x v="3"/>
      <x/>
    </i>
    <i r="1">
      <x v="208"/>
      <x v="193"/>
      <x v="29"/>
      <x v="43"/>
      <x/>
      <x/>
    </i>
    <i r="1">
      <x v="209"/>
      <x v="194"/>
      <x v="4"/>
      <x v="44"/>
      <x/>
      <x/>
    </i>
    <i r="3">
      <x v="6"/>
      <x v="55"/>
      <x/>
      <x/>
    </i>
    <i r="3">
      <x v="7"/>
      <x v="12"/>
      <x/>
      <x/>
    </i>
    <i r="3">
      <x v="15"/>
      <x v="29"/>
      <x/>
      <x/>
    </i>
    <i r="3">
      <x v="17"/>
      <x v="58"/>
      <x/>
      <x/>
    </i>
    <i r="3">
      <x v="28"/>
      <x v="35"/>
      <x/>
      <x/>
    </i>
    <i r="3">
      <x v="34"/>
      <x v="25"/>
      <x/>
      <x/>
    </i>
    <i r="1">
      <x v="210"/>
      <x v="195"/>
      <x v="4"/>
      <x v="44"/>
      <x/>
      <x/>
    </i>
    <i r="3">
      <x v="7"/>
      <x v="12"/>
      <x/>
      <x/>
    </i>
    <i r="3">
      <x v="14"/>
      <x v="30"/>
      <x/>
      <x/>
    </i>
    <i r="3">
      <x v="25"/>
      <x v="15"/>
      <x/>
      <x/>
    </i>
    <i r="3">
      <x v="35"/>
      <x v="40"/>
      <x/>
      <x v="1"/>
    </i>
    <i r="1">
      <x v="211"/>
      <x v="196"/>
      <x v="20"/>
      <x v="18"/>
      <x/>
      <x/>
    </i>
    <i r="3">
      <x v="28"/>
      <x v="35"/>
      <x/>
      <x/>
    </i>
    <i r="3">
      <x v="36"/>
      <x v="35"/>
      <x/>
      <x/>
    </i>
    <i r="1">
      <x v="212"/>
      <x v="197"/>
      <x v="11"/>
      <x v="10"/>
      <x/>
      <x/>
    </i>
    <i r="1">
      <x v="213"/>
      <x v="198"/>
      <x v="7"/>
      <x v="12"/>
      <x/>
      <x/>
    </i>
    <i r="1">
      <x v="214"/>
      <x v="199"/>
      <x v="7"/>
      <x v="12"/>
      <x/>
      <x/>
    </i>
    <i r="1">
      <x v="215"/>
      <x v="200"/>
      <x v="7"/>
      <x v="12"/>
      <x/>
      <x/>
    </i>
    <i r="1">
      <x v="216"/>
      <x v="201"/>
      <x v="7"/>
      <x v="12"/>
      <x/>
      <x/>
    </i>
    <i r="1">
      <x v="217"/>
      <x v="202"/>
      <x v="29"/>
      <x v="43"/>
      <x/>
      <x/>
    </i>
    <i r="1">
      <x v="218"/>
      <x v="203"/>
      <x v="10"/>
      <x v="33"/>
      <x/>
      <x/>
    </i>
    <i r="1">
      <x v="219"/>
      <x v="204"/>
      <x v="10"/>
      <x v="33"/>
      <x/>
      <x/>
    </i>
    <i r="1">
      <x v="220"/>
      <x v="205"/>
      <x v="10"/>
      <x v="33"/>
      <x/>
      <x/>
    </i>
    <i r="1">
      <x v="221"/>
      <x v="198"/>
      <x v="10"/>
      <x v="33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674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5101</v>
      </c>
      <c r="H2" s="71" t="s">
        <v>45</v>
      </c>
      <c r="I2" s="71" t="s">
        <v>46</v>
      </c>
      <c r="J2" s="71">
        <v>2245</v>
      </c>
      <c r="K2" s="71" t="s">
        <v>43</v>
      </c>
      <c r="L2" s="71" t="s">
        <v>44</v>
      </c>
      <c r="M2" s="71">
        <v>224501</v>
      </c>
      <c r="N2" s="71" t="s">
        <v>47</v>
      </c>
      <c r="O2" s="71" t="s">
        <v>48</v>
      </c>
      <c r="P2" s="71">
        <v>224501101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36700</v>
      </c>
      <c r="W2" s="71" t="s">
        <v>54</v>
      </c>
      <c r="X2" s="71" t="s">
        <v>55</v>
      </c>
      <c r="Y2" s="71">
        <v>36701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258</v>
      </c>
      <c r="AL2" s="72">
        <v>1</v>
      </c>
      <c r="AM2" s="72">
        <v>1</v>
      </c>
      <c r="AN2" s="72">
        <v>0</v>
      </c>
    </row>
    <row r="3" spans="1:40" ht="15" customHeight="1">
      <c r="A3" s="71" t="s">
        <v>40</v>
      </c>
      <c r="B3" s="71">
        <v>5100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5101</v>
      </c>
      <c r="H3" s="71" t="s">
        <v>45</v>
      </c>
      <c r="I3" s="71" t="s">
        <v>46</v>
      </c>
      <c r="J3" s="71">
        <v>2245</v>
      </c>
      <c r="K3" s="71" t="s">
        <v>43</v>
      </c>
      <c r="L3" s="71" t="s">
        <v>44</v>
      </c>
      <c r="M3" s="71">
        <v>224501</v>
      </c>
      <c r="N3" s="71" t="s">
        <v>47</v>
      </c>
      <c r="O3" s="71" t="s">
        <v>48</v>
      </c>
      <c r="P3" s="71">
        <v>224501101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36700</v>
      </c>
      <c r="W3" s="71" t="s">
        <v>54</v>
      </c>
      <c r="X3" s="71" t="s">
        <v>55</v>
      </c>
      <c r="Y3" s="71">
        <v>36709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28</v>
      </c>
      <c r="AL3" s="72">
        <v>1</v>
      </c>
      <c r="AM3" s="72">
        <v>1</v>
      </c>
      <c r="AN3" s="72">
        <v>0</v>
      </c>
    </row>
    <row r="4" spans="1:40" ht="15" customHeight="1">
      <c r="A4" s="71" t="s">
        <v>40</v>
      </c>
      <c r="B4" s="71">
        <v>5100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5101</v>
      </c>
      <c r="H4" s="71" t="s">
        <v>45</v>
      </c>
      <c r="I4" s="71" t="s">
        <v>46</v>
      </c>
      <c r="J4" s="71">
        <v>2245</v>
      </c>
      <c r="K4" s="71" t="s">
        <v>43</v>
      </c>
      <c r="L4" s="71" t="s">
        <v>44</v>
      </c>
      <c r="M4" s="71">
        <v>224501</v>
      </c>
      <c r="N4" s="71" t="s">
        <v>47</v>
      </c>
      <c r="O4" s="71" t="s">
        <v>48</v>
      </c>
      <c r="P4" s="71">
        <v>224501101</v>
      </c>
      <c r="Q4" s="71" t="s">
        <v>49</v>
      </c>
      <c r="R4" s="71" t="s">
        <v>50</v>
      </c>
      <c r="S4" s="71" t="s">
        <v>66</v>
      </c>
      <c r="T4" s="71" t="s">
        <v>67</v>
      </c>
      <c r="U4" s="71" t="s">
        <v>68</v>
      </c>
      <c r="V4" s="71">
        <v>30900</v>
      </c>
      <c r="W4" s="71" t="s">
        <v>69</v>
      </c>
      <c r="X4" s="71" t="s">
        <v>70</v>
      </c>
      <c r="Y4" s="71">
        <v>30903</v>
      </c>
      <c r="Z4" s="71" t="s">
        <v>71</v>
      </c>
      <c r="AA4" s="71" t="s">
        <v>72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0</v>
      </c>
      <c r="AL4" s="72">
        <v>1</v>
      </c>
      <c r="AM4" s="72">
        <v>1</v>
      </c>
      <c r="AN4" s="72">
        <v>0</v>
      </c>
    </row>
    <row r="5" spans="1:40" ht="15" customHeight="1">
      <c r="A5" s="71" t="s">
        <v>40</v>
      </c>
      <c r="B5" s="71">
        <v>5100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5101</v>
      </c>
      <c r="H5" s="71" t="s">
        <v>45</v>
      </c>
      <c r="I5" s="71" t="s">
        <v>46</v>
      </c>
      <c r="J5" s="71">
        <v>2245</v>
      </c>
      <c r="K5" s="71" t="s">
        <v>43</v>
      </c>
      <c r="L5" s="71" t="s">
        <v>44</v>
      </c>
      <c r="M5" s="71">
        <v>224501</v>
      </c>
      <c r="N5" s="71" t="s">
        <v>47</v>
      </c>
      <c r="O5" s="71" t="s">
        <v>48</v>
      </c>
      <c r="P5" s="71">
        <v>224501101</v>
      </c>
      <c r="Q5" s="71" t="s">
        <v>49</v>
      </c>
      <c r="R5" s="71" t="s">
        <v>50</v>
      </c>
      <c r="S5" s="71" t="s">
        <v>73</v>
      </c>
      <c r="T5" s="71" t="s">
        <v>74</v>
      </c>
      <c r="U5" s="71" t="s">
        <v>75</v>
      </c>
      <c r="V5" s="71">
        <v>30900</v>
      </c>
      <c r="W5" s="71" t="s">
        <v>69</v>
      </c>
      <c r="X5" s="71" t="s">
        <v>70</v>
      </c>
      <c r="Y5" s="71">
        <v>30901</v>
      </c>
      <c r="Z5" s="71" t="s">
        <v>76</v>
      </c>
      <c r="AA5" s="71" t="s">
        <v>77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-4</v>
      </c>
      <c r="AL5" s="72">
        <v>0</v>
      </c>
      <c r="AM5" s="72">
        <v>0</v>
      </c>
      <c r="AN5" s="72">
        <v>0</v>
      </c>
    </row>
    <row r="6" spans="1:40" ht="15" customHeight="1">
      <c r="A6" s="71" t="s">
        <v>40</v>
      </c>
      <c r="B6" s="71">
        <v>5100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5101</v>
      </c>
      <c r="H6" s="71" t="s">
        <v>45</v>
      </c>
      <c r="I6" s="71" t="s">
        <v>46</v>
      </c>
      <c r="J6" s="71">
        <v>2245</v>
      </c>
      <c r="K6" s="71" t="s">
        <v>43</v>
      </c>
      <c r="L6" s="71" t="s">
        <v>44</v>
      </c>
      <c r="M6" s="71">
        <v>224501</v>
      </c>
      <c r="N6" s="71" t="s">
        <v>47</v>
      </c>
      <c r="O6" s="71" t="s">
        <v>48</v>
      </c>
      <c r="P6" s="71">
        <v>224501101</v>
      </c>
      <c r="Q6" s="71" t="s">
        <v>49</v>
      </c>
      <c r="R6" s="71" t="s">
        <v>50</v>
      </c>
      <c r="S6" s="71" t="s">
        <v>73</v>
      </c>
      <c r="T6" s="71" t="s">
        <v>74</v>
      </c>
      <c r="U6" s="71" t="s">
        <v>75</v>
      </c>
      <c r="V6" s="71">
        <v>30900</v>
      </c>
      <c r="W6" s="71" t="s">
        <v>69</v>
      </c>
      <c r="X6" s="71" t="s">
        <v>70</v>
      </c>
      <c r="Y6" s="71">
        <v>30903</v>
      </c>
      <c r="Z6" s="71" t="s">
        <v>71</v>
      </c>
      <c r="AA6" s="71" t="s">
        <v>72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851</v>
      </c>
      <c r="AL6" s="72">
        <v>1</v>
      </c>
      <c r="AM6" s="72">
        <v>1</v>
      </c>
      <c r="AN6" s="72">
        <v>0</v>
      </c>
    </row>
    <row r="7" spans="1:40" ht="15" customHeight="1">
      <c r="A7" s="71" t="s">
        <v>40</v>
      </c>
      <c r="B7" s="71">
        <v>5100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5101</v>
      </c>
      <c r="H7" s="71" t="s">
        <v>45</v>
      </c>
      <c r="I7" s="71" t="s">
        <v>46</v>
      </c>
      <c r="J7" s="71">
        <v>2245</v>
      </c>
      <c r="K7" s="71" t="s">
        <v>43</v>
      </c>
      <c r="L7" s="71" t="s">
        <v>44</v>
      </c>
      <c r="M7" s="71">
        <v>224501</v>
      </c>
      <c r="N7" s="71" t="s">
        <v>47</v>
      </c>
      <c r="O7" s="71" t="s">
        <v>48</v>
      </c>
      <c r="P7" s="71">
        <v>224501101</v>
      </c>
      <c r="Q7" s="71" t="s">
        <v>49</v>
      </c>
      <c r="R7" s="71" t="s">
        <v>50</v>
      </c>
      <c r="S7" s="71" t="s">
        <v>78</v>
      </c>
      <c r="T7" s="71" t="s">
        <v>79</v>
      </c>
      <c r="U7" s="71" t="s">
        <v>80</v>
      </c>
      <c r="V7" s="71">
        <v>31100</v>
      </c>
      <c r="W7" s="71" t="s">
        <v>81</v>
      </c>
      <c r="X7" s="71" t="s">
        <v>82</v>
      </c>
      <c r="Y7" s="71">
        <v>31101</v>
      </c>
      <c r="Z7" s="71" t="s">
        <v>83</v>
      </c>
      <c r="AA7" s="71" t="s">
        <v>84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1</v>
      </c>
      <c r="AM7" s="72">
        <v>1</v>
      </c>
      <c r="AN7" s="72">
        <v>0</v>
      </c>
    </row>
    <row r="8" spans="1:40" ht="15" customHeight="1">
      <c r="A8" s="71" t="s">
        <v>40</v>
      </c>
      <c r="B8" s="71">
        <v>5100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5101</v>
      </c>
      <c r="H8" s="71" t="s">
        <v>45</v>
      </c>
      <c r="I8" s="71" t="s">
        <v>46</v>
      </c>
      <c r="J8" s="71">
        <v>2245</v>
      </c>
      <c r="K8" s="71" t="s">
        <v>43</v>
      </c>
      <c r="L8" s="71" t="s">
        <v>44</v>
      </c>
      <c r="M8" s="71">
        <v>224501</v>
      </c>
      <c r="N8" s="71" t="s">
        <v>47</v>
      </c>
      <c r="O8" s="71" t="s">
        <v>48</v>
      </c>
      <c r="P8" s="71">
        <v>224501101</v>
      </c>
      <c r="Q8" s="71" t="s">
        <v>49</v>
      </c>
      <c r="R8" s="71" t="s">
        <v>50</v>
      </c>
      <c r="S8" s="71" t="s">
        <v>85</v>
      </c>
      <c r="T8" s="71" t="s">
        <v>86</v>
      </c>
      <c r="U8" s="71" t="s">
        <v>87</v>
      </c>
      <c r="V8" s="71">
        <v>31100</v>
      </c>
      <c r="W8" s="71" t="s">
        <v>81</v>
      </c>
      <c r="X8" s="71" t="s">
        <v>82</v>
      </c>
      <c r="Y8" s="71">
        <v>31101</v>
      </c>
      <c r="Z8" s="71" t="s">
        <v>83</v>
      </c>
      <c r="AA8" s="71" t="s">
        <v>84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0</v>
      </c>
      <c r="AL8" s="72">
        <v>1</v>
      </c>
      <c r="AM8" s="72">
        <v>1</v>
      </c>
      <c r="AN8" s="72">
        <v>0</v>
      </c>
    </row>
    <row r="9" spans="1:40" ht="15" customHeight="1">
      <c r="A9" s="71" t="s">
        <v>40</v>
      </c>
      <c r="B9" s="71">
        <v>5100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5101</v>
      </c>
      <c r="H9" s="71" t="s">
        <v>45</v>
      </c>
      <c r="I9" s="71" t="s">
        <v>46</v>
      </c>
      <c r="J9" s="71">
        <v>2245</v>
      </c>
      <c r="K9" s="71" t="s">
        <v>43</v>
      </c>
      <c r="L9" s="71" t="s">
        <v>44</v>
      </c>
      <c r="M9" s="71">
        <v>224501</v>
      </c>
      <c r="N9" s="71" t="s">
        <v>47</v>
      </c>
      <c r="O9" s="71" t="s">
        <v>48</v>
      </c>
      <c r="P9" s="71">
        <v>224501102</v>
      </c>
      <c r="Q9" s="71" t="s">
        <v>88</v>
      </c>
      <c r="R9" s="71" t="s">
        <v>89</v>
      </c>
      <c r="S9" s="71" t="s">
        <v>90</v>
      </c>
      <c r="T9" s="71" t="s">
        <v>91</v>
      </c>
      <c r="U9" s="71" t="s">
        <v>92</v>
      </c>
      <c r="V9" s="71">
        <v>30900</v>
      </c>
      <c r="W9" s="71" t="s">
        <v>69</v>
      </c>
      <c r="X9" s="71" t="s">
        <v>70</v>
      </c>
      <c r="Y9" s="71">
        <v>30902</v>
      </c>
      <c r="Z9" s="71" t="s">
        <v>93</v>
      </c>
      <c r="AA9" s="71" t="s">
        <v>94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0</v>
      </c>
      <c r="AL9" s="72">
        <v>1</v>
      </c>
      <c r="AM9" s="72">
        <v>1</v>
      </c>
      <c r="AN9" s="72">
        <v>1</v>
      </c>
    </row>
    <row r="10" spans="1:40" ht="15" customHeight="1">
      <c r="A10" s="71" t="s">
        <v>40</v>
      </c>
      <c r="B10" s="71">
        <v>5100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5101</v>
      </c>
      <c r="H10" s="71" t="s">
        <v>45</v>
      </c>
      <c r="I10" s="71" t="s">
        <v>46</v>
      </c>
      <c r="J10" s="71">
        <v>2245</v>
      </c>
      <c r="K10" s="71" t="s">
        <v>43</v>
      </c>
      <c r="L10" s="71" t="s">
        <v>44</v>
      </c>
      <c r="M10" s="71">
        <v>224501</v>
      </c>
      <c r="N10" s="71" t="s">
        <v>47</v>
      </c>
      <c r="O10" s="71" t="s">
        <v>48</v>
      </c>
      <c r="P10" s="71">
        <v>224501102</v>
      </c>
      <c r="Q10" s="71" t="s">
        <v>88</v>
      </c>
      <c r="R10" s="71" t="s">
        <v>89</v>
      </c>
      <c r="S10" s="71" t="s">
        <v>90</v>
      </c>
      <c r="T10" s="71" t="s">
        <v>91</v>
      </c>
      <c r="U10" s="71" t="s">
        <v>92</v>
      </c>
      <c r="V10" s="71">
        <v>30900</v>
      </c>
      <c r="W10" s="71" t="s">
        <v>69</v>
      </c>
      <c r="X10" s="71" t="s">
        <v>70</v>
      </c>
      <c r="Y10" s="71">
        <v>30903</v>
      </c>
      <c r="Z10" s="71" t="s">
        <v>71</v>
      </c>
      <c r="AA10" s="71" t="s">
        <v>72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0</v>
      </c>
      <c r="AL10" s="72">
        <v>1</v>
      </c>
      <c r="AM10" s="72">
        <v>1</v>
      </c>
      <c r="AN10" s="72">
        <v>1</v>
      </c>
    </row>
    <row r="11" spans="1:40" ht="15" customHeight="1">
      <c r="A11" s="71" t="s">
        <v>40</v>
      </c>
      <c r="B11" s="71">
        <v>5100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5101</v>
      </c>
      <c r="H11" s="71" t="s">
        <v>45</v>
      </c>
      <c r="I11" s="71" t="s">
        <v>46</v>
      </c>
      <c r="J11" s="71">
        <v>2245</v>
      </c>
      <c r="K11" s="71" t="s">
        <v>43</v>
      </c>
      <c r="L11" s="71" t="s">
        <v>44</v>
      </c>
      <c r="M11" s="71">
        <v>224501</v>
      </c>
      <c r="N11" s="71" t="s">
        <v>47</v>
      </c>
      <c r="O11" s="71" t="s">
        <v>48</v>
      </c>
      <c r="P11" s="71">
        <v>224501102</v>
      </c>
      <c r="Q11" s="71" t="s">
        <v>88</v>
      </c>
      <c r="R11" s="71" t="s">
        <v>89</v>
      </c>
      <c r="S11" s="71" t="s">
        <v>95</v>
      </c>
      <c r="T11" s="71" t="s">
        <v>96</v>
      </c>
      <c r="U11" s="71" t="s">
        <v>97</v>
      </c>
      <c r="V11" s="71">
        <v>30900</v>
      </c>
      <c r="W11" s="71" t="s">
        <v>69</v>
      </c>
      <c r="X11" s="71" t="s">
        <v>70</v>
      </c>
      <c r="Y11" s="71">
        <v>30901</v>
      </c>
      <c r="Z11" s="71" t="s">
        <v>76</v>
      </c>
      <c r="AA11" s="71" t="s">
        <v>77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0</v>
      </c>
      <c r="AL11" s="72">
        <v>1</v>
      </c>
      <c r="AM11" s="72">
        <v>1</v>
      </c>
      <c r="AN11" s="72">
        <v>1</v>
      </c>
    </row>
    <row r="12" spans="1:40" ht="15" customHeight="1">
      <c r="A12" s="71" t="s">
        <v>40</v>
      </c>
      <c r="B12" s="71">
        <v>5100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5101</v>
      </c>
      <c r="H12" s="71" t="s">
        <v>45</v>
      </c>
      <c r="I12" s="71" t="s">
        <v>46</v>
      </c>
      <c r="J12" s="71">
        <v>2245</v>
      </c>
      <c r="K12" s="71" t="s">
        <v>43</v>
      </c>
      <c r="L12" s="71" t="s">
        <v>44</v>
      </c>
      <c r="M12" s="71">
        <v>224501</v>
      </c>
      <c r="N12" s="71" t="s">
        <v>47</v>
      </c>
      <c r="O12" s="71" t="s">
        <v>48</v>
      </c>
      <c r="P12" s="71">
        <v>224501102</v>
      </c>
      <c r="Q12" s="71" t="s">
        <v>88</v>
      </c>
      <c r="R12" s="71" t="s">
        <v>89</v>
      </c>
      <c r="S12" s="71" t="s">
        <v>95</v>
      </c>
      <c r="T12" s="71" t="s">
        <v>96</v>
      </c>
      <c r="U12" s="71" t="s">
        <v>97</v>
      </c>
      <c r="V12" s="71">
        <v>30900</v>
      </c>
      <c r="W12" s="71" t="s">
        <v>69</v>
      </c>
      <c r="X12" s="71" t="s">
        <v>70</v>
      </c>
      <c r="Y12" s="71">
        <v>30902</v>
      </c>
      <c r="Z12" s="71" t="s">
        <v>93</v>
      </c>
      <c r="AA12" s="71" t="s">
        <v>94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0</v>
      </c>
      <c r="AL12" s="72">
        <v>1</v>
      </c>
      <c r="AM12" s="72">
        <v>1</v>
      </c>
      <c r="AN12" s="72">
        <v>1</v>
      </c>
    </row>
    <row r="13" spans="1:40" ht="15" customHeight="1">
      <c r="A13" s="71" t="s">
        <v>40</v>
      </c>
      <c r="B13" s="71">
        <v>5100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5101</v>
      </c>
      <c r="H13" s="71" t="s">
        <v>45</v>
      </c>
      <c r="I13" s="71" t="s">
        <v>46</v>
      </c>
      <c r="J13" s="71">
        <v>2245</v>
      </c>
      <c r="K13" s="71" t="s">
        <v>43</v>
      </c>
      <c r="L13" s="71" t="s">
        <v>44</v>
      </c>
      <c r="M13" s="71">
        <v>224501</v>
      </c>
      <c r="N13" s="71" t="s">
        <v>47</v>
      </c>
      <c r="O13" s="71" t="s">
        <v>48</v>
      </c>
      <c r="P13" s="71">
        <v>224501102</v>
      </c>
      <c r="Q13" s="71" t="s">
        <v>88</v>
      </c>
      <c r="R13" s="71" t="s">
        <v>89</v>
      </c>
      <c r="S13" s="71" t="s">
        <v>95</v>
      </c>
      <c r="T13" s="71" t="s">
        <v>96</v>
      </c>
      <c r="U13" s="71" t="s">
        <v>97</v>
      </c>
      <c r="V13" s="71">
        <v>30900</v>
      </c>
      <c r="W13" s="71" t="s">
        <v>69</v>
      </c>
      <c r="X13" s="71" t="s">
        <v>70</v>
      </c>
      <c r="Y13" s="71">
        <v>30903</v>
      </c>
      <c r="Z13" s="71" t="s">
        <v>71</v>
      </c>
      <c r="AA13" s="71" t="s">
        <v>72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0</v>
      </c>
      <c r="AL13" s="72">
        <v>1</v>
      </c>
      <c r="AM13" s="72">
        <v>1</v>
      </c>
      <c r="AN13" s="72">
        <v>1</v>
      </c>
    </row>
    <row r="14" spans="1:40" ht="15" customHeight="1">
      <c r="A14" s="71" t="s">
        <v>40</v>
      </c>
      <c r="B14" s="71">
        <v>5100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5101</v>
      </c>
      <c r="H14" s="71" t="s">
        <v>45</v>
      </c>
      <c r="I14" s="71" t="s">
        <v>46</v>
      </c>
      <c r="J14" s="71">
        <v>2245</v>
      </c>
      <c r="K14" s="71" t="s">
        <v>43</v>
      </c>
      <c r="L14" s="71" t="s">
        <v>44</v>
      </c>
      <c r="M14" s="71">
        <v>224501</v>
      </c>
      <c r="N14" s="71" t="s">
        <v>47</v>
      </c>
      <c r="O14" s="71" t="s">
        <v>48</v>
      </c>
      <c r="P14" s="71">
        <v>224501102</v>
      </c>
      <c r="Q14" s="71" t="s">
        <v>88</v>
      </c>
      <c r="R14" s="71" t="s">
        <v>89</v>
      </c>
      <c r="S14" s="71" t="s">
        <v>98</v>
      </c>
      <c r="T14" s="71" t="s">
        <v>99</v>
      </c>
      <c r="U14" s="71" t="s">
        <v>100</v>
      </c>
      <c r="V14" s="71">
        <v>30900</v>
      </c>
      <c r="W14" s="71" t="s">
        <v>69</v>
      </c>
      <c r="X14" s="71" t="s">
        <v>70</v>
      </c>
      <c r="Y14" s="71">
        <v>30901</v>
      </c>
      <c r="Z14" s="71" t="s">
        <v>76</v>
      </c>
      <c r="AA14" s="71" t="s">
        <v>77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0</v>
      </c>
      <c r="AL14" s="72">
        <v>1</v>
      </c>
      <c r="AM14" s="72">
        <v>1</v>
      </c>
      <c r="AN14" s="72">
        <v>1</v>
      </c>
    </row>
    <row r="15" spans="1:40" ht="15" customHeight="1">
      <c r="A15" s="71" t="s">
        <v>40</v>
      </c>
      <c r="B15" s="71">
        <v>5100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5101</v>
      </c>
      <c r="H15" s="71" t="s">
        <v>45</v>
      </c>
      <c r="I15" s="71" t="s">
        <v>46</v>
      </c>
      <c r="J15" s="71">
        <v>2245</v>
      </c>
      <c r="K15" s="71" t="s">
        <v>43</v>
      </c>
      <c r="L15" s="71" t="s">
        <v>44</v>
      </c>
      <c r="M15" s="71">
        <v>224501</v>
      </c>
      <c r="N15" s="71" t="s">
        <v>47</v>
      </c>
      <c r="O15" s="71" t="s">
        <v>48</v>
      </c>
      <c r="P15" s="71">
        <v>224501102</v>
      </c>
      <c r="Q15" s="71" t="s">
        <v>88</v>
      </c>
      <c r="R15" s="71" t="s">
        <v>89</v>
      </c>
      <c r="S15" s="71" t="s">
        <v>98</v>
      </c>
      <c r="T15" s="71" t="s">
        <v>99</v>
      </c>
      <c r="U15" s="71" t="s">
        <v>100</v>
      </c>
      <c r="V15" s="71">
        <v>30900</v>
      </c>
      <c r="W15" s="71" t="s">
        <v>69</v>
      </c>
      <c r="X15" s="71" t="s">
        <v>70</v>
      </c>
      <c r="Y15" s="71">
        <v>30902</v>
      </c>
      <c r="Z15" s="71" t="s">
        <v>93</v>
      </c>
      <c r="AA15" s="71" t="s">
        <v>94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0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5100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5101</v>
      </c>
      <c r="H16" s="71" t="s">
        <v>45</v>
      </c>
      <c r="I16" s="71" t="s">
        <v>46</v>
      </c>
      <c r="J16" s="71">
        <v>2245</v>
      </c>
      <c r="K16" s="71" t="s">
        <v>43</v>
      </c>
      <c r="L16" s="71" t="s">
        <v>44</v>
      </c>
      <c r="M16" s="71">
        <v>224501</v>
      </c>
      <c r="N16" s="71" t="s">
        <v>47</v>
      </c>
      <c r="O16" s="71" t="s">
        <v>48</v>
      </c>
      <c r="P16" s="71">
        <v>224501102</v>
      </c>
      <c r="Q16" s="71" t="s">
        <v>88</v>
      </c>
      <c r="R16" s="71" t="s">
        <v>89</v>
      </c>
      <c r="S16" s="71" t="s">
        <v>98</v>
      </c>
      <c r="T16" s="71" t="s">
        <v>99</v>
      </c>
      <c r="U16" s="71" t="s">
        <v>100</v>
      </c>
      <c r="V16" s="71">
        <v>30900</v>
      </c>
      <c r="W16" s="71" t="s">
        <v>69</v>
      </c>
      <c r="X16" s="71" t="s">
        <v>70</v>
      </c>
      <c r="Y16" s="71">
        <v>30903</v>
      </c>
      <c r="Z16" s="71" t="s">
        <v>71</v>
      </c>
      <c r="AA16" s="71" t="s">
        <v>72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0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5100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5101</v>
      </c>
      <c r="H17" s="71" t="s">
        <v>45</v>
      </c>
      <c r="I17" s="71" t="s">
        <v>46</v>
      </c>
      <c r="J17" s="71">
        <v>2245</v>
      </c>
      <c r="K17" s="71" t="s">
        <v>43</v>
      </c>
      <c r="L17" s="71" t="s">
        <v>44</v>
      </c>
      <c r="M17" s="71">
        <v>224501</v>
      </c>
      <c r="N17" s="71" t="s">
        <v>47</v>
      </c>
      <c r="O17" s="71" t="s">
        <v>48</v>
      </c>
      <c r="P17" s="71">
        <v>224501102</v>
      </c>
      <c r="Q17" s="71" t="s">
        <v>88</v>
      </c>
      <c r="R17" s="71" t="s">
        <v>89</v>
      </c>
      <c r="S17" s="71" t="s">
        <v>101</v>
      </c>
      <c r="T17" s="71" t="s">
        <v>102</v>
      </c>
      <c r="U17" s="71" t="s">
        <v>103</v>
      </c>
      <c r="V17" s="71">
        <v>30900</v>
      </c>
      <c r="W17" s="71" t="s">
        <v>69</v>
      </c>
      <c r="X17" s="71" t="s">
        <v>70</v>
      </c>
      <c r="Y17" s="71">
        <v>30902</v>
      </c>
      <c r="Z17" s="71" t="s">
        <v>93</v>
      </c>
      <c r="AA17" s="71" t="s">
        <v>94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1</v>
      </c>
      <c r="AM17" s="72">
        <v>1</v>
      </c>
      <c r="AN17" s="72">
        <v>1</v>
      </c>
    </row>
    <row r="18" spans="1:40" ht="15" customHeight="1">
      <c r="A18" s="71" t="s">
        <v>40</v>
      </c>
      <c r="B18" s="71">
        <v>5100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5101</v>
      </c>
      <c r="H18" s="71" t="s">
        <v>45</v>
      </c>
      <c r="I18" s="71" t="s">
        <v>46</v>
      </c>
      <c r="J18" s="71">
        <v>2245</v>
      </c>
      <c r="K18" s="71" t="s">
        <v>43</v>
      </c>
      <c r="L18" s="71" t="s">
        <v>44</v>
      </c>
      <c r="M18" s="71">
        <v>224501</v>
      </c>
      <c r="N18" s="71" t="s">
        <v>47</v>
      </c>
      <c r="O18" s="71" t="s">
        <v>48</v>
      </c>
      <c r="P18" s="71">
        <v>224501102</v>
      </c>
      <c r="Q18" s="71" t="s">
        <v>88</v>
      </c>
      <c r="R18" s="71" t="s">
        <v>89</v>
      </c>
      <c r="S18" s="71" t="s">
        <v>104</v>
      </c>
      <c r="T18" s="71" t="s">
        <v>105</v>
      </c>
      <c r="U18" s="71" t="s">
        <v>106</v>
      </c>
      <c r="V18" s="71">
        <v>30900</v>
      </c>
      <c r="W18" s="71" t="s">
        <v>69</v>
      </c>
      <c r="X18" s="71" t="s">
        <v>70</v>
      </c>
      <c r="Y18" s="71">
        <v>30909</v>
      </c>
      <c r="Z18" s="71" t="s">
        <v>64</v>
      </c>
      <c r="AA18" s="71" t="s">
        <v>65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100</v>
      </c>
      <c r="AL18" s="72">
        <v>1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5100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5101</v>
      </c>
      <c r="H19" s="71" t="s">
        <v>45</v>
      </c>
      <c r="I19" s="71" t="s">
        <v>46</v>
      </c>
      <c r="J19" s="71">
        <v>2245</v>
      </c>
      <c r="K19" s="71" t="s">
        <v>43</v>
      </c>
      <c r="L19" s="71" t="s">
        <v>44</v>
      </c>
      <c r="M19" s="71">
        <v>224501</v>
      </c>
      <c r="N19" s="71" t="s">
        <v>47</v>
      </c>
      <c r="O19" s="71" t="s">
        <v>48</v>
      </c>
      <c r="P19" s="71">
        <v>224501102</v>
      </c>
      <c r="Q19" s="71" t="s">
        <v>88</v>
      </c>
      <c r="R19" s="71" t="s">
        <v>89</v>
      </c>
      <c r="S19" s="71" t="s">
        <v>107</v>
      </c>
      <c r="T19" s="71" t="s">
        <v>108</v>
      </c>
      <c r="U19" s="71" t="s">
        <v>109</v>
      </c>
      <c r="V19" s="71">
        <v>30900</v>
      </c>
      <c r="W19" s="71" t="s">
        <v>69</v>
      </c>
      <c r="X19" s="71" t="s">
        <v>70</v>
      </c>
      <c r="Y19" s="71">
        <v>30901</v>
      </c>
      <c r="Z19" s="71" t="s">
        <v>76</v>
      </c>
      <c r="AA19" s="71" t="s">
        <v>77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0</v>
      </c>
      <c r="AL19" s="72">
        <v>1</v>
      </c>
      <c r="AM19" s="72">
        <v>1</v>
      </c>
      <c r="AN19" s="72">
        <v>1</v>
      </c>
    </row>
    <row r="20" spans="1:40" ht="15" customHeight="1">
      <c r="A20" s="71" t="s">
        <v>40</v>
      </c>
      <c r="B20" s="71">
        <v>5100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5101</v>
      </c>
      <c r="H20" s="71" t="s">
        <v>45</v>
      </c>
      <c r="I20" s="71" t="s">
        <v>46</v>
      </c>
      <c r="J20" s="71">
        <v>2245</v>
      </c>
      <c r="K20" s="71" t="s">
        <v>43</v>
      </c>
      <c r="L20" s="71" t="s">
        <v>44</v>
      </c>
      <c r="M20" s="71">
        <v>224501</v>
      </c>
      <c r="N20" s="71" t="s">
        <v>47</v>
      </c>
      <c r="O20" s="71" t="s">
        <v>48</v>
      </c>
      <c r="P20" s="71">
        <v>224501102</v>
      </c>
      <c r="Q20" s="71" t="s">
        <v>88</v>
      </c>
      <c r="R20" s="71" t="s">
        <v>89</v>
      </c>
      <c r="S20" s="71" t="s">
        <v>107</v>
      </c>
      <c r="T20" s="71" t="s">
        <v>108</v>
      </c>
      <c r="U20" s="71" t="s">
        <v>109</v>
      </c>
      <c r="V20" s="71">
        <v>30900</v>
      </c>
      <c r="W20" s="71" t="s">
        <v>69</v>
      </c>
      <c r="X20" s="71" t="s">
        <v>70</v>
      </c>
      <c r="Y20" s="71">
        <v>30903</v>
      </c>
      <c r="Z20" s="71" t="s">
        <v>71</v>
      </c>
      <c r="AA20" s="71" t="s">
        <v>72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0</v>
      </c>
      <c r="AL20" s="72">
        <v>1</v>
      </c>
      <c r="AM20" s="72">
        <v>1</v>
      </c>
      <c r="AN20" s="72">
        <v>1</v>
      </c>
    </row>
    <row r="21" spans="1:40" ht="15" customHeight="1">
      <c r="A21" s="71" t="s">
        <v>40</v>
      </c>
      <c r="B21" s="71">
        <v>5100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5101</v>
      </c>
      <c r="H21" s="71" t="s">
        <v>45</v>
      </c>
      <c r="I21" s="71" t="s">
        <v>46</v>
      </c>
      <c r="J21" s="71">
        <v>2245</v>
      </c>
      <c r="K21" s="71" t="s">
        <v>43</v>
      </c>
      <c r="L21" s="71" t="s">
        <v>44</v>
      </c>
      <c r="M21" s="71">
        <v>224501</v>
      </c>
      <c r="N21" s="71" t="s">
        <v>47</v>
      </c>
      <c r="O21" s="71" t="s">
        <v>48</v>
      </c>
      <c r="P21" s="71">
        <v>224501102</v>
      </c>
      <c r="Q21" s="71" t="s">
        <v>88</v>
      </c>
      <c r="R21" s="71" t="s">
        <v>89</v>
      </c>
      <c r="S21" s="71" t="s">
        <v>110</v>
      </c>
      <c r="T21" s="71" t="s">
        <v>111</v>
      </c>
      <c r="U21" s="71" t="s">
        <v>112</v>
      </c>
      <c r="V21" s="71">
        <v>30900</v>
      </c>
      <c r="W21" s="71" t="s">
        <v>69</v>
      </c>
      <c r="X21" s="71" t="s">
        <v>70</v>
      </c>
      <c r="Y21" s="71">
        <v>30901</v>
      </c>
      <c r="Z21" s="71" t="s">
        <v>76</v>
      </c>
      <c r="AA21" s="71" t="s">
        <v>77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0</v>
      </c>
      <c r="AL21" s="72">
        <v>1</v>
      </c>
      <c r="AM21" s="72">
        <v>1</v>
      </c>
      <c r="AN21" s="72">
        <v>1</v>
      </c>
    </row>
    <row r="22" spans="1:40" ht="15" customHeight="1">
      <c r="A22" s="71" t="s">
        <v>40</v>
      </c>
      <c r="B22" s="71">
        <v>5100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5101</v>
      </c>
      <c r="H22" s="71" t="s">
        <v>45</v>
      </c>
      <c r="I22" s="71" t="s">
        <v>46</v>
      </c>
      <c r="J22" s="71">
        <v>2245</v>
      </c>
      <c r="K22" s="71" t="s">
        <v>43</v>
      </c>
      <c r="L22" s="71" t="s">
        <v>44</v>
      </c>
      <c r="M22" s="71">
        <v>224501</v>
      </c>
      <c r="N22" s="71" t="s">
        <v>47</v>
      </c>
      <c r="O22" s="71" t="s">
        <v>48</v>
      </c>
      <c r="P22" s="71">
        <v>224501102</v>
      </c>
      <c r="Q22" s="71" t="s">
        <v>88</v>
      </c>
      <c r="R22" s="71" t="s">
        <v>89</v>
      </c>
      <c r="S22" s="71" t="s">
        <v>110</v>
      </c>
      <c r="T22" s="71" t="s">
        <v>111</v>
      </c>
      <c r="U22" s="71" t="s">
        <v>112</v>
      </c>
      <c r="V22" s="71">
        <v>30900</v>
      </c>
      <c r="W22" s="71" t="s">
        <v>69</v>
      </c>
      <c r="X22" s="71" t="s">
        <v>70</v>
      </c>
      <c r="Y22" s="71">
        <v>30903</v>
      </c>
      <c r="Z22" s="71" t="s">
        <v>71</v>
      </c>
      <c r="AA22" s="71" t="s">
        <v>72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0</v>
      </c>
      <c r="AL22" s="72">
        <v>1</v>
      </c>
      <c r="AM22" s="72">
        <v>1</v>
      </c>
      <c r="AN22" s="72">
        <v>1</v>
      </c>
    </row>
    <row r="23" spans="1:40" ht="15" customHeight="1">
      <c r="A23" s="71" t="s">
        <v>40</v>
      </c>
      <c r="B23" s="71">
        <v>5100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5101</v>
      </c>
      <c r="H23" s="71" t="s">
        <v>45</v>
      </c>
      <c r="I23" s="71" t="s">
        <v>46</v>
      </c>
      <c r="J23" s="71">
        <v>2245</v>
      </c>
      <c r="K23" s="71" t="s">
        <v>43</v>
      </c>
      <c r="L23" s="71" t="s">
        <v>44</v>
      </c>
      <c r="M23" s="71">
        <v>224501</v>
      </c>
      <c r="N23" s="71" t="s">
        <v>47</v>
      </c>
      <c r="O23" s="71" t="s">
        <v>48</v>
      </c>
      <c r="P23" s="71">
        <v>224501102</v>
      </c>
      <c r="Q23" s="71" t="s">
        <v>88</v>
      </c>
      <c r="R23" s="71" t="s">
        <v>89</v>
      </c>
      <c r="S23" s="71" t="s">
        <v>113</v>
      </c>
      <c r="T23" s="71" t="s">
        <v>114</v>
      </c>
      <c r="U23" s="71" t="s">
        <v>115</v>
      </c>
      <c r="V23" s="71">
        <v>30900</v>
      </c>
      <c r="W23" s="71" t="s">
        <v>69</v>
      </c>
      <c r="X23" s="71" t="s">
        <v>70</v>
      </c>
      <c r="Y23" s="71">
        <v>30901</v>
      </c>
      <c r="Z23" s="71" t="s">
        <v>76</v>
      </c>
      <c r="AA23" s="71" t="s">
        <v>77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0</v>
      </c>
      <c r="AL23" s="72">
        <v>1</v>
      </c>
      <c r="AM23" s="72">
        <v>1</v>
      </c>
      <c r="AN23" s="72">
        <v>1</v>
      </c>
    </row>
    <row r="24" spans="1:40" ht="15" customHeight="1">
      <c r="A24" s="71" t="s">
        <v>40</v>
      </c>
      <c r="B24" s="71">
        <v>5100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5101</v>
      </c>
      <c r="H24" s="71" t="s">
        <v>45</v>
      </c>
      <c r="I24" s="71" t="s">
        <v>46</v>
      </c>
      <c r="J24" s="71">
        <v>2245</v>
      </c>
      <c r="K24" s="71" t="s">
        <v>43</v>
      </c>
      <c r="L24" s="71" t="s">
        <v>44</v>
      </c>
      <c r="M24" s="71">
        <v>224501</v>
      </c>
      <c r="N24" s="71" t="s">
        <v>47</v>
      </c>
      <c r="O24" s="71" t="s">
        <v>48</v>
      </c>
      <c r="P24" s="71">
        <v>224501104</v>
      </c>
      <c r="Q24" s="71" t="s">
        <v>116</v>
      </c>
      <c r="R24" s="71" t="s">
        <v>117</v>
      </c>
      <c r="S24" s="71" t="s">
        <v>118</v>
      </c>
      <c r="T24" s="71" t="s">
        <v>119</v>
      </c>
      <c r="U24" s="71" t="s">
        <v>120</v>
      </c>
      <c r="V24" s="71">
        <v>30900</v>
      </c>
      <c r="W24" s="71" t="s">
        <v>69</v>
      </c>
      <c r="X24" s="71" t="s">
        <v>70</v>
      </c>
      <c r="Y24" s="71">
        <v>30901</v>
      </c>
      <c r="Z24" s="71" t="s">
        <v>76</v>
      </c>
      <c r="AA24" s="71" t="s">
        <v>77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0</v>
      </c>
      <c r="AL24" s="72">
        <v>1</v>
      </c>
      <c r="AM24" s="72">
        <v>1</v>
      </c>
      <c r="AN24" s="72">
        <v>1</v>
      </c>
    </row>
    <row r="25" spans="1:40" ht="15" customHeight="1">
      <c r="A25" s="71" t="s">
        <v>40</v>
      </c>
      <c r="B25" s="71">
        <v>5100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5101</v>
      </c>
      <c r="H25" s="71" t="s">
        <v>45</v>
      </c>
      <c r="I25" s="71" t="s">
        <v>46</v>
      </c>
      <c r="J25" s="71">
        <v>2245</v>
      </c>
      <c r="K25" s="71" t="s">
        <v>43</v>
      </c>
      <c r="L25" s="71" t="s">
        <v>44</v>
      </c>
      <c r="M25" s="71">
        <v>224501</v>
      </c>
      <c r="N25" s="71" t="s">
        <v>47</v>
      </c>
      <c r="O25" s="71" t="s">
        <v>48</v>
      </c>
      <c r="P25" s="71">
        <v>224501800</v>
      </c>
      <c r="Q25" s="71" t="s">
        <v>121</v>
      </c>
      <c r="R25" s="71" t="s">
        <v>122</v>
      </c>
      <c r="S25" s="71" t="s">
        <v>123</v>
      </c>
      <c r="T25" s="71" t="s">
        <v>124</v>
      </c>
      <c r="U25" s="71" t="s">
        <v>125</v>
      </c>
      <c r="V25" s="71">
        <v>30900</v>
      </c>
      <c r="W25" s="71" t="s">
        <v>69</v>
      </c>
      <c r="X25" s="71" t="s">
        <v>70</v>
      </c>
      <c r="Y25" s="71">
        <v>30901</v>
      </c>
      <c r="Z25" s="71" t="s">
        <v>76</v>
      </c>
      <c r="AA25" s="71" t="s">
        <v>77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0</v>
      </c>
      <c r="AL25" s="72">
        <v>1</v>
      </c>
      <c r="AM25" s="72">
        <v>1</v>
      </c>
      <c r="AN25" s="72">
        <v>1</v>
      </c>
    </row>
    <row r="26" spans="1:40" ht="15" customHeight="1">
      <c r="A26" s="71" t="s">
        <v>40</v>
      </c>
      <c r="B26" s="71">
        <v>5100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5101</v>
      </c>
      <c r="H26" s="71" t="s">
        <v>45</v>
      </c>
      <c r="I26" s="71" t="s">
        <v>46</v>
      </c>
      <c r="J26" s="71">
        <v>2245</v>
      </c>
      <c r="K26" s="71" t="s">
        <v>43</v>
      </c>
      <c r="L26" s="71" t="s">
        <v>44</v>
      </c>
      <c r="M26" s="71">
        <v>224501</v>
      </c>
      <c r="N26" s="71" t="s">
        <v>47</v>
      </c>
      <c r="O26" s="71" t="s">
        <v>48</v>
      </c>
      <c r="P26" s="71">
        <v>224501800</v>
      </c>
      <c r="Q26" s="71" t="s">
        <v>121</v>
      </c>
      <c r="R26" s="71" t="s">
        <v>122</v>
      </c>
      <c r="S26" s="71" t="s">
        <v>123</v>
      </c>
      <c r="T26" s="71" t="s">
        <v>124</v>
      </c>
      <c r="U26" s="71" t="s">
        <v>125</v>
      </c>
      <c r="V26" s="71">
        <v>36600</v>
      </c>
      <c r="W26" s="71" t="s">
        <v>126</v>
      </c>
      <c r="X26" s="71" t="s">
        <v>127</v>
      </c>
      <c r="Y26" s="71">
        <v>36601</v>
      </c>
      <c r="Z26" s="71" t="s">
        <v>126</v>
      </c>
      <c r="AA26" s="71" t="s">
        <v>127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0</v>
      </c>
      <c r="AL26" s="72">
        <v>1</v>
      </c>
      <c r="AM26" s="72">
        <v>1</v>
      </c>
      <c r="AN26" s="72">
        <v>1</v>
      </c>
    </row>
    <row r="27" spans="1:40" ht="15" customHeight="1">
      <c r="A27" s="71" t="s">
        <v>40</v>
      </c>
      <c r="B27" s="71">
        <v>5100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5101</v>
      </c>
      <c r="H27" s="71" t="s">
        <v>45</v>
      </c>
      <c r="I27" s="71" t="s">
        <v>46</v>
      </c>
      <c r="J27" s="71">
        <v>2245</v>
      </c>
      <c r="K27" s="71" t="s">
        <v>43</v>
      </c>
      <c r="L27" s="71" t="s">
        <v>44</v>
      </c>
      <c r="M27" s="71">
        <v>224501</v>
      </c>
      <c r="N27" s="71" t="s">
        <v>47</v>
      </c>
      <c r="O27" s="71" t="s">
        <v>48</v>
      </c>
      <c r="P27" s="71">
        <v>224501800</v>
      </c>
      <c r="Q27" s="71" t="s">
        <v>121</v>
      </c>
      <c r="R27" s="71" t="s">
        <v>122</v>
      </c>
      <c r="S27" s="71" t="s">
        <v>123</v>
      </c>
      <c r="T27" s="71" t="s">
        <v>124</v>
      </c>
      <c r="U27" s="71" t="s">
        <v>125</v>
      </c>
      <c r="V27" s="71">
        <v>36700</v>
      </c>
      <c r="W27" s="71" t="s">
        <v>54</v>
      </c>
      <c r="X27" s="71" t="s">
        <v>55</v>
      </c>
      <c r="Y27" s="71">
        <v>36709</v>
      </c>
      <c r="Z27" s="71" t="s">
        <v>64</v>
      </c>
      <c r="AA27" s="71" t="s">
        <v>65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0</v>
      </c>
      <c r="AL27" s="72">
        <v>1</v>
      </c>
      <c r="AM27" s="72">
        <v>1</v>
      </c>
      <c r="AN27" s="72">
        <v>1</v>
      </c>
    </row>
    <row r="28" spans="1:40" ht="15" customHeight="1">
      <c r="A28" s="71" t="s">
        <v>40</v>
      </c>
      <c r="B28" s="71">
        <v>5100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5101</v>
      </c>
      <c r="H28" s="71" t="s">
        <v>45</v>
      </c>
      <c r="I28" s="71" t="s">
        <v>46</v>
      </c>
      <c r="J28" s="71">
        <v>2245</v>
      </c>
      <c r="K28" s="71" t="s">
        <v>43</v>
      </c>
      <c r="L28" s="71" t="s">
        <v>44</v>
      </c>
      <c r="M28" s="71">
        <v>224501</v>
      </c>
      <c r="N28" s="71" t="s">
        <v>47</v>
      </c>
      <c r="O28" s="71" t="s">
        <v>48</v>
      </c>
      <c r="P28" s="71">
        <v>224501800</v>
      </c>
      <c r="Q28" s="71" t="s">
        <v>121</v>
      </c>
      <c r="R28" s="71" t="s">
        <v>122</v>
      </c>
      <c r="S28" s="71" t="s">
        <v>123</v>
      </c>
      <c r="T28" s="71" t="s">
        <v>124</v>
      </c>
      <c r="U28" s="71" t="s">
        <v>125</v>
      </c>
      <c r="V28" s="71">
        <v>39900</v>
      </c>
      <c r="W28" s="71" t="s">
        <v>128</v>
      </c>
      <c r="X28" s="71" t="s">
        <v>129</v>
      </c>
      <c r="Y28" s="71">
        <v>39901</v>
      </c>
      <c r="Z28" s="71" t="s">
        <v>128</v>
      </c>
      <c r="AA28" s="71" t="s">
        <v>129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0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5100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5101</v>
      </c>
      <c r="H29" s="71" t="s">
        <v>45</v>
      </c>
      <c r="I29" s="71" t="s">
        <v>46</v>
      </c>
      <c r="J29" s="71">
        <v>2245</v>
      </c>
      <c r="K29" s="71" t="s">
        <v>43</v>
      </c>
      <c r="L29" s="71" t="s">
        <v>44</v>
      </c>
      <c r="M29" s="71">
        <v>224501</v>
      </c>
      <c r="N29" s="71" t="s">
        <v>47</v>
      </c>
      <c r="O29" s="71" t="s">
        <v>48</v>
      </c>
      <c r="P29" s="71">
        <v>224501800</v>
      </c>
      <c r="Q29" s="71" t="s">
        <v>121</v>
      </c>
      <c r="R29" s="71" t="s">
        <v>122</v>
      </c>
      <c r="S29" s="71" t="s">
        <v>130</v>
      </c>
      <c r="T29" s="71" t="s">
        <v>131</v>
      </c>
      <c r="U29" s="71" t="s">
        <v>132</v>
      </c>
      <c r="V29" s="71">
        <v>30900</v>
      </c>
      <c r="W29" s="71" t="s">
        <v>69</v>
      </c>
      <c r="X29" s="71" t="s">
        <v>70</v>
      </c>
      <c r="Y29" s="71">
        <v>30909</v>
      </c>
      <c r="Z29" s="71" t="s">
        <v>64</v>
      </c>
      <c r="AA29" s="71" t="s">
        <v>65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0</v>
      </c>
      <c r="AL29" s="72">
        <v>1</v>
      </c>
      <c r="AM29" s="72">
        <v>1</v>
      </c>
      <c r="AN29" s="72">
        <v>1</v>
      </c>
    </row>
    <row r="30" spans="1:40" ht="15" customHeight="1">
      <c r="A30" s="71" t="s">
        <v>40</v>
      </c>
      <c r="B30" s="71">
        <v>5100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5101</v>
      </c>
      <c r="H30" s="71" t="s">
        <v>45</v>
      </c>
      <c r="I30" s="71" t="s">
        <v>46</v>
      </c>
      <c r="J30" s="71">
        <v>2245</v>
      </c>
      <c r="K30" s="71" t="s">
        <v>43</v>
      </c>
      <c r="L30" s="71" t="s">
        <v>44</v>
      </c>
      <c r="M30" s="71">
        <v>224501</v>
      </c>
      <c r="N30" s="71" t="s">
        <v>47</v>
      </c>
      <c r="O30" s="71" t="s">
        <v>48</v>
      </c>
      <c r="P30" s="71">
        <v>224501800</v>
      </c>
      <c r="Q30" s="71" t="s">
        <v>121</v>
      </c>
      <c r="R30" s="71" t="s">
        <v>122</v>
      </c>
      <c r="S30" s="71" t="s">
        <v>133</v>
      </c>
      <c r="T30" s="71" t="s">
        <v>134</v>
      </c>
      <c r="U30" s="71" t="s">
        <v>135</v>
      </c>
      <c r="V30" s="71">
        <v>30900</v>
      </c>
      <c r="W30" s="71" t="s">
        <v>69</v>
      </c>
      <c r="X30" s="71" t="s">
        <v>70</v>
      </c>
      <c r="Y30" s="71">
        <v>30901</v>
      </c>
      <c r="Z30" s="71" t="s">
        <v>76</v>
      </c>
      <c r="AA30" s="71" t="s">
        <v>77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0</v>
      </c>
      <c r="AL30" s="72">
        <v>1</v>
      </c>
      <c r="AM30" s="72">
        <v>1</v>
      </c>
      <c r="AN30" s="72">
        <v>1</v>
      </c>
    </row>
    <row r="31" spans="1:40" ht="15" customHeight="1">
      <c r="A31" s="71" t="s">
        <v>40</v>
      </c>
      <c r="B31" s="71">
        <v>5100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5101</v>
      </c>
      <c r="H31" s="71" t="s">
        <v>45</v>
      </c>
      <c r="I31" s="71" t="s">
        <v>46</v>
      </c>
      <c r="J31" s="71">
        <v>2245</v>
      </c>
      <c r="K31" s="71" t="s">
        <v>43</v>
      </c>
      <c r="L31" s="71" t="s">
        <v>44</v>
      </c>
      <c r="M31" s="71">
        <v>224501</v>
      </c>
      <c r="N31" s="71" t="s">
        <v>47</v>
      </c>
      <c r="O31" s="71" t="s">
        <v>48</v>
      </c>
      <c r="P31" s="71">
        <v>224501800</v>
      </c>
      <c r="Q31" s="71" t="s">
        <v>121</v>
      </c>
      <c r="R31" s="71" t="s">
        <v>122</v>
      </c>
      <c r="S31" s="71" t="s">
        <v>136</v>
      </c>
      <c r="T31" s="71" t="s">
        <v>137</v>
      </c>
      <c r="U31" s="71" t="s">
        <v>138</v>
      </c>
      <c r="V31" s="71">
        <v>30900</v>
      </c>
      <c r="W31" s="71" t="s">
        <v>69</v>
      </c>
      <c r="X31" s="71" t="s">
        <v>70</v>
      </c>
      <c r="Y31" s="71">
        <v>30909</v>
      </c>
      <c r="Z31" s="71" t="s">
        <v>64</v>
      </c>
      <c r="AA31" s="71" t="s">
        <v>65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0</v>
      </c>
      <c r="AL31" s="72">
        <v>1</v>
      </c>
      <c r="AM31" s="72">
        <v>1</v>
      </c>
      <c r="AN31" s="72">
        <v>1</v>
      </c>
    </row>
    <row r="32" spans="1:40" ht="15" customHeight="1">
      <c r="A32" s="71" t="s">
        <v>40</v>
      </c>
      <c r="B32" s="71">
        <v>5100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5101</v>
      </c>
      <c r="H32" s="71" t="s">
        <v>45</v>
      </c>
      <c r="I32" s="71" t="s">
        <v>46</v>
      </c>
      <c r="J32" s="71">
        <v>2245</v>
      </c>
      <c r="K32" s="71" t="s">
        <v>43</v>
      </c>
      <c r="L32" s="71" t="s">
        <v>44</v>
      </c>
      <c r="M32" s="71">
        <v>224501</v>
      </c>
      <c r="N32" s="71" t="s">
        <v>47</v>
      </c>
      <c r="O32" s="71" t="s">
        <v>48</v>
      </c>
      <c r="P32" s="71">
        <v>224501800</v>
      </c>
      <c r="Q32" s="71" t="s">
        <v>121</v>
      </c>
      <c r="R32" s="71" t="s">
        <v>122</v>
      </c>
      <c r="S32" s="71" t="s">
        <v>139</v>
      </c>
      <c r="T32" s="71" t="s">
        <v>140</v>
      </c>
      <c r="U32" s="71" t="s">
        <v>141</v>
      </c>
      <c r="V32" s="71">
        <v>30900</v>
      </c>
      <c r="W32" s="71" t="s">
        <v>69</v>
      </c>
      <c r="X32" s="71" t="s">
        <v>70</v>
      </c>
      <c r="Y32" s="71">
        <v>30901</v>
      </c>
      <c r="Z32" s="71" t="s">
        <v>76</v>
      </c>
      <c r="AA32" s="71" t="s">
        <v>77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0</v>
      </c>
      <c r="AL32" s="72">
        <v>1</v>
      </c>
      <c r="AM32" s="72">
        <v>1</v>
      </c>
      <c r="AN32" s="72">
        <v>1</v>
      </c>
    </row>
    <row r="33" spans="1:40" ht="15" customHeight="1">
      <c r="A33" s="71" t="s">
        <v>40</v>
      </c>
      <c r="B33" s="71">
        <v>5100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5101</v>
      </c>
      <c r="H33" s="71" t="s">
        <v>45</v>
      </c>
      <c r="I33" s="71" t="s">
        <v>46</v>
      </c>
      <c r="J33" s="71">
        <v>2245</v>
      </c>
      <c r="K33" s="71" t="s">
        <v>43</v>
      </c>
      <c r="L33" s="71" t="s">
        <v>44</v>
      </c>
      <c r="M33" s="71">
        <v>224501</v>
      </c>
      <c r="N33" s="71" t="s">
        <v>47</v>
      </c>
      <c r="O33" s="71" t="s">
        <v>48</v>
      </c>
      <c r="P33" s="71">
        <v>224501800</v>
      </c>
      <c r="Q33" s="71" t="s">
        <v>121</v>
      </c>
      <c r="R33" s="71" t="s">
        <v>122</v>
      </c>
      <c r="S33" s="71" t="s">
        <v>139</v>
      </c>
      <c r="T33" s="71" t="s">
        <v>140</v>
      </c>
      <c r="U33" s="71" t="s">
        <v>141</v>
      </c>
      <c r="V33" s="71">
        <v>31100</v>
      </c>
      <c r="W33" s="71" t="s">
        <v>81</v>
      </c>
      <c r="X33" s="71" t="s">
        <v>82</v>
      </c>
      <c r="Y33" s="71">
        <v>31101</v>
      </c>
      <c r="Z33" s="71" t="s">
        <v>83</v>
      </c>
      <c r="AA33" s="71" t="s">
        <v>84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0</v>
      </c>
      <c r="AL33" s="72">
        <v>1</v>
      </c>
      <c r="AM33" s="72">
        <v>1</v>
      </c>
      <c r="AN33" s="72">
        <v>1</v>
      </c>
    </row>
    <row r="34" spans="1:40" ht="15" customHeight="1">
      <c r="A34" s="71" t="s">
        <v>40</v>
      </c>
      <c r="B34" s="71">
        <v>5100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5101</v>
      </c>
      <c r="H34" s="71" t="s">
        <v>45</v>
      </c>
      <c r="I34" s="71" t="s">
        <v>46</v>
      </c>
      <c r="J34" s="71">
        <v>2245</v>
      </c>
      <c r="K34" s="71" t="s">
        <v>43</v>
      </c>
      <c r="L34" s="71" t="s">
        <v>44</v>
      </c>
      <c r="M34" s="71">
        <v>224501</v>
      </c>
      <c r="N34" s="71" t="s">
        <v>47</v>
      </c>
      <c r="O34" s="71" t="s">
        <v>48</v>
      </c>
      <c r="P34" s="71">
        <v>224501800</v>
      </c>
      <c r="Q34" s="71" t="s">
        <v>121</v>
      </c>
      <c r="R34" s="71" t="s">
        <v>122</v>
      </c>
      <c r="S34" s="71" t="s">
        <v>142</v>
      </c>
      <c r="T34" s="71" t="s">
        <v>143</v>
      </c>
      <c r="U34" s="71" t="s">
        <v>144</v>
      </c>
      <c r="V34" s="71">
        <v>30900</v>
      </c>
      <c r="W34" s="71" t="s">
        <v>69</v>
      </c>
      <c r="X34" s="71" t="s">
        <v>70</v>
      </c>
      <c r="Y34" s="71">
        <v>30909</v>
      </c>
      <c r="Z34" s="71" t="s">
        <v>64</v>
      </c>
      <c r="AA34" s="71" t="s">
        <v>65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100</v>
      </c>
      <c r="AL34" s="72">
        <v>1</v>
      </c>
      <c r="AM34" s="72">
        <v>1</v>
      </c>
      <c r="AN34" s="72">
        <v>1</v>
      </c>
    </row>
    <row r="35" spans="1:40" ht="15" customHeight="1">
      <c r="A35" s="71" t="s">
        <v>40</v>
      </c>
      <c r="B35" s="71">
        <v>5100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5101</v>
      </c>
      <c r="H35" s="71" t="s">
        <v>45</v>
      </c>
      <c r="I35" s="71" t="s">
        <v>46</v>
      </c>
      <c r="J35" s="71">
        <v>2245</v>
      </c>
      <c r="K35" s="71" t="s">
        <v>43</v>
      </c>
      <c r="L35" s="71" t="s">
        <v>44</v>
      </c>
      <c r="M35" s="71">
        <v>224501</v>
      </c>
      <c r="N35" s="71" t="s">
        <v>47</v>
      </c>
      <c r="O35" s="71" t="s">
        <v>48</v>
      </c>
      <c r="P35" s="71">
        <v>224501911</v>
      </c>
      <c r="Q35" s="71" t="s">
        <v>145</v>
      </c>
      <c r="R35" s="71" t="s">
        <v>146</v>
      </c>
      <c r="S35" s="71" t="s">
        <v>147</v>
      </c>
      <c r="T35" s="71" t="s">
        <v>119</v>
      </c>
      <c r="U35" s="71" t="s">
        <v>120</v>
      </c>
      <c r="V35" s="71">
        <v>37700</v>
      </c>
      <c r="W35" s="71" t="s">
        <v>148</v>
      </c>
      <c r="X35" s="71" t="s">
        <v>149</v>
      </c>
      <c r="Y35" s="71">
        <v>37702</v>
      </c>
      <c r="Z35" s="71" t="s">
        <v>150</v>
      </c>
      <c r="AA35" s="71" t="s">
        <v>151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-34</v>
      </c>
      <c r="AL35" s="72">
        <v>0</v>
      </c>
      <c r="AM35" s="72">
        <v>0</v>
      </c>
      <c r="AN35" s="72">
        <v>0</v>
      </c>
    </row>
    <row r="36" spans="1:40" ht="15" customHeight="1">
      <c r="A36" s="71" t="s">
        <v>40</v>
      </c>
      <c r="B36" s="71">
        <v>5100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5101</v>
      </c>
      <c r="H36" s="71" t="s">
        <v>45</v>
      </c>
      <c r="I36" s="71" t="s">
        <v>46</v>
      </c>
      <c r="J36" s="71">
        <v>2245</v>
      </c>
      <c r="K36" s="71" t="s">
        <v>43</v>
      </c>
      <c r="L36" s="71" t="s">
        <v>44</v>
      </c>
      <c r="M36" s="71">
        <v>224501</v>
      </c>
      <c r="N36" s="71" t="s">
        <v>47</v>
      </c>
      <c r="O36" s="71" t="s">
        <v>48</v>
      </c>
      <c r="P36" s="71">
        <v>224501911</v>
      </c>
      <c r="Q36" s="71" t="s">
        <v>145</v>
      </c>
      <c r="R36" s="71" t="s">
        <v>146</v>
      </c>
      <c r="S36" s="71" t="s">
        <v>152</v>
      </c>
      <c r="T36" s="71" t="s">
        <v>153</v>
      </c>
      <c r="U36" s="71" t="s">
        <v>154</v>
      </c>
      <c r="V36" s="71">
        <v>37700</v>
      </c>
      <c r="W36" s="71" t="s">
        <v>148</v>
      </c>
      <c r="X36" s="71" t="s">
        <v>149</v>
      </c>
      <c r="Y36" s="71">
        <v>37702</v>
      </c>
      <c r="Z36" s="71" t="s">
        <v>150</v>
      </c>
      <c r="AA36" s="71" t="s">
        <v>151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-4</v>
      </c>
      <c r="AL36" s="72">
        <v>0</v>
      </c>
      <c r="AM36" s="72">
        <v>0</v>
      </c>
      <c r="AN36" s="72">
        <v>0</v>
      </c>
    </row>
    <row r="37" spans="1:40" ht="15" customHeight="1">
      <c r="A37" s="71" t="s">
        <v>40</v>
      </c>
      <c r="B37" s="71">
        <v>5100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5101</v>
      </c>
      <c r="H37" s="71" t="s">
        <v>45</v>
      </c>
      <c r="I37" s="71" t="s">
        <v>46</v>
      </c>
      <c r="J37" s="71">
        <v>2245</v>
      </c>
      <c r="K37" s="71" t="s">
        <v>43</v>
      </c>
      <c r="L37" s="71" t="s">
        <v>44</v>
      </c>
      <c r="M37" s="71">
        <v>224501</v>
      </c>
      <c r="N37" s="71" t="s">
        <v>47</v>
      </c>
      <c r="O37" s="71" t="s">
        <v>48</v>
      </c>
      <c r="P37" s="71">
        <v>224501911</v>
      </c>
      <c r="Q37" s="71" t="s">
        <v>145</v>
      </c>
      <c r="R37" s="71" t="s">
        <v>146</v>
      </c>
      <c r="S37" s="71" t="s">
        <v>155</v>
      </c>
      <c r="T37" s="71" t="s">
        <v>137</v>
      </c>
      <c r="U37" s="71" t="s">
        <v>138</v>
      </c>
      <c r="V37" s="71">
        <v>37700</v>
      </c>
      <c r="W37" s="71" t="s">
        <v>148</v>
      </c>
      <c r="X37" s="71" t="s">
        <v>149</v>
      </c>
      <c r="Y37" s="71">
        <v>37702</v>
      </c>
      <c r="Z37" s="71" t="s">
        <v>150</v>
      </c>
      <c r="AA37" s="71" t="s">
        <v>151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-4309</v>
      </c>
      <c r="AL37" s="72">
        <v>0</v>
      </c>
      <c r="AM37" s="72">
        <v>0</v>
      </c>
      <c r="AN37" s="72">
        <v>0</v>
      </c>
    </row>
    <row r="38" spans="1:40" ht="15" customHeight="1">
      <c r="A38" s="71" t="s">
        <v>40</v>
      </c>
      <c r="B38" s="71">
        <v>5100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5101</v>
      </c>
      <c r="H38" s="71" t="s">
        <v>45</v>
      </c>
      <c r="I38" s="71" t="s">
        <v>46</v>
      </c>
      <c r="J38" s="71">
        <v>2245</v>
      </c>
      <c r="K38" s="71" t="s">
        <v>43</v>
      </c>
      <c r="L38" s="71" t="s">
        <v>44</v>
      </c>
      <c r="M38" s="71">
        <v>224501</v>
      </c>
      <c r="N38" s="71" t="s">
        <v>47</v>
      </c>
      <c r="O38" s="71" t="s">
        <v>48</v>
      </c>
      <c r="P38" s="71">
        <v>224501911</v>
      </c>
      <c r="Q38" s="71" t="s">
        <v>145</v>
      </c>
      <c r="R38" s="71" t="s">
        <v>146</v>
      </c>
      <c r="S38" s="71" t="s">
        <v>156</v>
      </c>
      <c r="T38" s="71" t="s">
        <v>153</v>
      </c>
      <c r="U38" s="71" t="s">
        <v>154</v>
      </c>
      <c r="V38" s="71">
        <v>37700</v>
      </c>
      <c r="W38" s="71" t="s">
        <v>148</v>
      </c>
      <c r="X38" s="71" t="s">
        <v>149</v>
      </c>
      <c r="Y38" s="71">
        <v>37702</v>
      </c>
      <c r="Z38" s="71" t="s">
        <v>150</v>
      </c>
      <c r="AA38" s="71" t="s">
        <v>151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-5000</v>
      </c>
      <c r="AL38" s="72">
        <v>0</v>
      </c>
      <c r="AM38" s="72">
        <v>0</v>
      </c>
      <c r="AN38" s="72">
        <v>0</v>
      </c>
    </row>
    <row r="39" spans="1:40" ht="15" customHeight="1">
      <c r="A39" s="71" t="s">
        <v>40</v>
      </c>
      <c r="B39" s="71">
        <v>5100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5101</v>
      </c>
      <c r="H39" s="71" t="s">
        <v>45</v>
      </c>
      <c r="I39" s="71" t="s">
        <v>46</v>
      </c>
      <c r="J39" s="71">
        <v>2245</v>
      </c>
      <c r="K39" s="71" t="s">
        <v>43</v>
      </c>
      <c r="L39" s="71" t="s">
        <v>44</v>
      </c>
      <c r="M39" s="71">
        <v>224502</v>
      </c>
      <c r="N39" s="71" t="s">
        <v>157</v>
      </c>
      <c r="O39" s="71" t="s">
        <v>158</v>
      </c>
      <c r="P39" s="71">
        <v>224502101</v>
      </c>
      <c r="Q39" s="71" t="s">
        <v>49</v>
      </c>
      <c r="R39" s="71" t="s">
        <v>50</v>
      </c>
      <c r="S39" s="71" t="s">
        <v>159</v>
      </c>
      <c r="T39" s="71" t="s">
        <v>160</v>
      </c>
      <c r="U39" s="71" t="s">
        <v>161</v>
      </c>
      <c r="V39" s="71">
        <v>30500</v>
      </c>
      <c r="W39" s="71" t="s">
        <v>162</v>
      </c>
      <c r="X39" s="71" t="s">
        <v>163</v>
      </c>
      <c r="Y39" s="71">
        <v>30502</v>
      </c>
      <c r="Z39" s="71" t="s">
        <v>164</v>
      </c>
      <c r="AA39" s="71" t="s">
        <v>165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400</v>
      </c>
      <c r="AL39" s="72">
        <v>1</v>
      </c>
      <c r="AM39" s="72">
        <v>1</v>
      </c>
      <c r="AN39" s="72">
        <v>1</v>
      </c>
    </row>
    <row r="40" spans="1:40" ht="15" customHeight="1">
      <c r="A40" s="71" t="s">
        <v>40</v>
      </c>
      <c r="B40" s="71">
        <v>5100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5101</v>
      </c>
      <c r="H40" s="71" t="s">
        <v>45</v>
      </c>
      <c r="I40" s="71" t="s">
        <v>46</v>
      </c>
      <c r="J40" s="71">
        <v>2245</v>
      </c>
      <c r="K40" s="71" t="s">
        <v>43</v>
      </c>
      <c r="L40" s="71" t="s">
        <v>44</v>
      </c>
      <c r="M40" s="71">
        <v>224502</v>
      </c>
      <c r="N40" s="71" t="s">
        <v>157</v>
      </c>
      <c r="O40" s="71" t="s">
        <v>158</v>
      </c>
      <c r="P40" s="71">
        <v>224502101</v>
      </c>
      <c r="Q40" s="71" t="s">
        <v>49</v>
      </c>
      <c r="R40" s="71" t="s">
        <v>50</v>
      </c>
      <c r="S40" s="71" t="s">
        <v>159</v>
      </c>
      <c r="T40" s="71" t="s">
        <v>160</v>
      </c>
      <c r="U40" s="71" t="s">
        <v>161</v>
      </c>
      <c r="V40" s="71">
        <v>31100</v>
      </c>
      <c r="W40" s="71" t="s">
        <v>81</v>
      </c>
      <c r="X40" s="71" t="s">
        <v>82</v>
      </c>
      <c r="Y40" s="71">
        <v>31102</v>
      </c>
      <c r="Z40" s="71" t="s">
        <v>166</v>
      </c>
      <c r="AA40" s="71" t="s">
        <v>167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400</v>
      </c>
      <c r="AL40" s="72">
        <v>1</v>
      </c>
      <c r="AM40" s="72">
        <v>1</v>
      </c>
      <c r="AN40" s="72">
        <v>1</v>
      </c>
    </row>
    <row r="41" spans="1:40" ht="15" customHeight="1">
      <c r="A41" s="71" t="s">
        <v>40</v>
      </c>
      <c r="B41" s="71">
        <v>5100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5101</v>
      </c>
      <c r="H41" s="71" t="s">
        <v>45</v>
      </c>
      <c r="I41" s="71" t="s">
        <v>46</v>
      </c>
      <c r="J41" s="71">
        <v>2245</v>
      </c>
      <c r="K41" s="71" t="s">
        <v>43</v>
      </c>
      <c r="L41" s="71" t="s">
        <v>44</v>
      </c>
      <c r="M41" s="71">
        <v>224502</v>
      </c>
      <c r="N41" s="71" t="s">
        <v>157</v>
      </c>
      <c r="O41" s="71" t="s">
        <v>158</v>
      </c>
      <c r="P41" s="71">
        <v>224502101</v>
      </c>
      <c r="Q41" s="71" t="s">
        <v>49</v>
      </c>
      <c r="R41" s="71" t="s">
        <v>50</v>
      </c>
      <c r="S41" s="71" t="s">
        <v>159</v>
      </c>
      <c r="T41" s="71" t="s">
        <v>160</v>
      </c>
      <c r="U41" s="71" t="s">
        <v>161</v>
      </c>
      <c r="V41" s="71">
        <v>32100</v>
      </c>
      <c r="W41" s="71" t="s">
        <v>168</v>
      </c>
      <c r="X41" s="71" t="s">
        <v>169</v>
      </c>
      <c r="Y41" s="71">
        <v>32103</v>
      </c>
      <c r="Z41" s="71" t="s">
        <v>170</v>
      </c>
      <c r="AA41" s="71" t="s">
        <v>171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0</v>
      </c>
      <c r="AL41" s="72">
        <v>1</v>
      </c>
      <c r="AM41" s="72">
        <v>1</v>
      </c>
      <c r="AN41" s="72">
        <v>1</v>
      </c>
    </row>
    <row r="42" spans="1:40" ht="15" customHeight="1">
      <c r="A42" s="71" t="s">
        <v>40</v>
      </c>
      <c r="B42" s="71">
        <v>5100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5101</v>
      </c>
      <c r="H42" s="71" t="s">
        <v>45</v>
      </c>
      <c r="I42" s="71" t="s">
        <v>46</v>
      </c>
      <c r="J42" s="71">
        <v>2245</v>
      </c>
      <c r="K42" s="71" t="s">
        <v>43</v>
      </c>
      <c r="L42" s="71" t="s">
        <v>44</v>
      </c>
      <c r="M42" s="71">
        <v>224502</v>
      </c>
      <c r="N42" s="71" t="s">
        <v>157</v>
      </c>
      <c r="O42" s="71" t="s">
        <v>158</v>
      </c>
      <c r="P42" s="71">
        <v>224502101</v>
      </c>
      <c r="Q42" s="71" t="s">
        <v>49</v>
      </c>
      <c r="R42" s="71" t="s">
        <v>50</v>
      </c>
      <c r="S42" s="71" t="s">
        <v>159</v>
      </c>
      <c r="T42" s="71" t="s">
        <v>160</v>
      </c>
      <c r="U42" s="71" t="s">
        <v>161</v>
      </c>
      <c r="V42" s="71">
        <v>32400</v>
      </c>
      <c r="W42" s="71" t="s">
        <v>172</v>
      </c>
      <c r="X42" s="71" t="s">
        <v>173</v>
      </c>
      <c r="Y42" s="71">
        <v>32401</v>
      </c>
      <c r="Z42" s="71" t="s">
        <v>172</v>
      </c>
      <c r="AA42" s="71" t="s">
        <v>173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2473</v>
      </c>
      <c r="AL42" s="72">
        <v>1</v>
      </c>
      <c r="AM42" s="72">
        <v>2359</v>
      </c>
      <c r="AN42" s="72">
        <v>0</v>
      </c>
    </row>
    <row r="43" spans="1:40" ht="15" customHeight="1">
      <c r="A43" s="71" t="s">
        <v>40</v>
      </c>
      <c r="B43" s="71">
        <v>5100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5101</v>
      </c>
      <c r="H43" s="71" t="s">
        <v>45</v>
      </c>
      <c r="I43" s="71" t="s">
        <v>46</v>
      </c>
      <c r="J43" s="71">
        <v>2245</v>
      </c>
      <c r="K43" s="71" t="s">
        <v>43</v>
      </c>
      <c r="L43" s="71" t="s">
        <v>44</v>
      </c>
      <c r="M43" s="71">
        <v>224502</v>
      </c>
      <c r="N43" s="71" t="s">
        <v>157</v>
      </c>
      <c r="O43" s="71" t="s">
        <v>158</v>
      </c>
      <c r="P43" s="71">
        <v>224502101</v>
      </c>
      <c r="Q43" s="71" t="s">
        <v>49</v>
      </c>
      <c r="R43" s="71" t="s">
        <v>50</v>
      </c>
      <c r="S43" s="71" t="s">
        <v>159</v>
      </c>
      <c r="T43" s="71" t="s">
        <v>160</v>
      </c>
      <c r="U43" s="71" t="s">
        <v>161</v>
      </c>
      <c r="V43" s="71">
        <v>34500</v>
      </c>
      <c r="W43" s="71" t="s">
        <v>174</v>
      </c>
      <c r="X43" s="71" t="s">
        <v>175</v>
      </c>
      <c r="Y43" s="71">
        <v>34501</v>
      </c>
      <c r="Z43" s="71" t="s">
        <v>174</v>
      </c>
      <c r="AA43" s="71" t="s">
        <v>175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0</v>
      </c>
      <c r="AL43" s="72">
        <v>1</v>
      </c>
      <c r="AM43" s="72">
        <v>1</v>
      </c>
      <c r="AN43" s="72">
        <v>1</v>
      </c>
    </row>
    <row r="44" spans="1:40" ht="15" customHeight="1">
      <c r="A44" s="71" t="s">
        <v>40</v>
      </c>
      <c r="B44" s="71">
        <v>5100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5101</v>
      </c>
      <c r="H44" s="71" t="s">
        <v>45</v>
      </c>
      <c r="I44" s="71" t="s">
        <v>46</v>
      </c>
      <c r="J44" s="71">
        <v>2245</v>
      </c>
      <c r="K44" s="71" t="s">
        <v>43</v>
      </c>
      <c r="L44" s="71" t="s">
        <v>44</v>
      </c>
      <c r="M44" s="71">
        <v>224502</v>
      </c>
      <c r="N44" s="71" t="s">
        <v>157</v>
      </c>
      <c r="O44" s="71" t="s">
        <v>158</v>
      </c>
      <c r="P44" s="71">
        <v>224502101</v>
      </c>
      <c r="Q44" s="71" t="s">
        <v>49</v>
      </c>
      <c r="R44" s="71" t="s">
        <v>50</v>
      </c>
      <c r="S44" s="71" t="s">
        <v>159</v>
      </c>
      <c r="T44" s="71" t="s">
        <v>160</v>
      </c>
      <c r="U44" s="71" t="s">
        <v>161</v>
      </c>
      <c r="V44" s="71">
        <v>34600</v>
      </c>
      <c r="W44" s="71" t="s">
        <v>176</v>
      </c>
      <c r="X44" s="71" t="s">
        <v>177</v>
      </c>
      <c r="Y44" s="71">
        <v>34601</v>
      </c>
      <c r="Z44" s="71" t="s">
        <v>176</v>
      </c>
      <c r="AA44" s="71" t="s">
        <v>177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0</v>
      </c>
      <c r="AL44" s="72">
        <v>1</v>
      </c>
      <c r="AM44" s="72">
        <v>1</v>
      </c>
      <c r="AN44" s="72">
        <v>1</v>
      </c>
    </row>
    <row r="45" spans="1:40" ht="15" customHeight="1">
      <c r="A45" s="71" t="s">
        <v>40</v>
      </c>
      <c r="B45" s="71">
        <v>5100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5101</v>
      </c>
      <c r="H45" s="71" t="s">
        <v>45</v>
      </c>
      <c r="I45" s="71" t="s">
        <v>46</v>
      </c>
      <c r="J45" s="71">
        <v>2245</v>
      </c>
      <c r="K45" s="71" t="s">
        <v>43</v>
      </c>
      <c r="L45" s="71" t="s">
        <v>44</v>
      </c>
      <c r="M45" s="71">
        <v>224502</v>
      </c>
      <c r="N45" s="71" t="s">
        <v>157</v>
      </c>
      <c r="O45" s="71" t="s">
        <v>158</v>
      </c>
      <c r="P45" s="71">
        <v>224502101</v>
      </c>
      <c r="Q45" s="71" t="s">
        <v>49</v>
      </c>
      <c r="R45" s="71" t="s">
        <v>50</v>
      </c>
      <c r="S45" s="71" t="s">
        <v>159</v>
      </c>
      <c r="T45" s="71" t="s">
        <v>160</v>
      </c>
      <c r="U45" s="71" t="s">
        <v>161</v>
      </c>
      <c r="V45" s="71">
        <v>36700</v>
      </c>
      <c r="W45" s="71" t="s">
        <v>54</v>
      </c>
      <c r="X45" s="71" t="s">
        <v>55</v>
      </c>
      <c r="Y45" s="71">
        <v>36701</v>
      </c>
      <c r="Z45" s="71" t="s">
        <v>56</v>
      </c>
      <c r="AA45" s="71" t="s">
        <v>57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0</v>
      </c>
      <c r="AL45" s="72">
        <v>1</v>
      </c>
      <c r="AM45" s="72">
        <v>4924</v>
      </c>
      <c r="AN45" s="72">
        <v>1</v>
      </c>
    </row>
    <row r="46" spans="1:40" ht="15" customHeight="1">
      <c r="A46" s="71" t="s">
        <v>40</v>
      </c>
      <c r="B46" s="71">
        <v>5100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5101</v>
      </c>
      <c r="H46" s="71" t="s">
        <v>45</v>
      </c>
      <c r="I46" s="71" t="s">
        <v>46</v>
      </c>
      <c r="J46" s="71">
        <v>2245</v>
      </c>
      <c r="K46" s="71" t="s">
        <v>43</v>
      </c>
      <c r="L46" s="71" t="s">
        <v>44</v>
      </c>
      <c r="M46" s="71">
        <v>224502</v>
      </c>
      <c r="N46" s="71" t="s">
        <v>157</v>
      </c>
      <c r="O46" s="71" t="s">
        <v>158</v>
      </c>
      <c r="P46" s="71">
        <v>224502101</v>
      </c>
      <c r="Q46" s="71" t="s">
        <v>49</v>
      </c>
      <c r="R46" s="71" t="s">
        <v>50</v>
      </c>
      <c r="S46" s="71" t="s">
        <v>159</v>
      </c>
      <c r="T46" s="71" t="s">
        <v>160</v>
      </c>
      <c r="U46" s="71" t="s">
        <v>161</v>
      </c>
      <c r="V46" s="71">
        <v>36700</v>
      </c>
      <c r="W46" s="71" t="s">
        <v>54</v>
      </c>
      <c r="X46" s="71" t="s">
        <v>55</v>
      </c>
      <c r="Y46" s="71">
        <v>36709</v>
      </c>
      <c r="Z46" s="71" t="s">
        <v>64</v>
      </c>
      <c r="AA46" s="71" t="s">
        <v>65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131</v>
      </c>
      <c r="AL46" s="72">
        <v>1</v>
      </c>
      <c r="AM46" s="72">
        <v>13829</v>
      </c>
      <c r="AN46" s="72">
        <v>1</v>
      </c>
    </row>
    <row r="47" spans="1:40" ht="15" customHeight="1">
      <c r="A47" s="71" t="s">
        <v>40</v>
      </c>
      <c r="B47" s="71">
        <v>5100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5101</v>
      </c>
      <c r="H47" s="71" t="s">
        <v>45</v>
      </c>
      <c r="I47" s="71" t="s">
        <v>46</v>
      </c>
      <c r="J47" s="71">
        <v>2245</v>
      </c>
      <c r="K47" s="71" t="s">
        <v>43</v>
      </c>
      <c r="L47" s="71" t="s">
        <v>44</v>
      </c>
      <c r="M47" s="71">
        <v>224502</v>
      </c>
      <c r="N47" s="71" t="s">
        <v>157</v>
      </c>
      <c r="O47" s="71" t="s">
        <v>158</v>
      </c>
      <c r="P47" s="71">
        <v>224502101</v>
      </c>
      <c r="Q47" s="71" t="s">
        <v>49</v>
      </c>
      <c r="R47" s="71" t="s">
        <v>50</v>
      </c>
      <c r="S47" s="71" t="s">
        <v>178</v>
      </c>
      <c r="T47" s="71" t="s">
        <v>179</v>
      </c>
      <c r="U47" s="71" t="s">
        <v>180</v>
      </c>
      <c r="V47" s="71">
        <v>35100</v>
      </c>
      <c r="W47" s="71" t="s">
        <v>181</v>
      </c>
      <c r="X47" s="71" t="s">
        <v>182</v>
      </c>
      <c r="Y47" s="71">
        <v>35102</v>
      </c>
      <c r="Z47" s="71" t="s">
        <v>183</v>
      </c>
      <c r="AA47" s="71" t="s">
        <v>184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1520</v>
      </c>
      <c r="AL47" s="72">
        <v>1</v>
      </c>
      <c r="AM47" s="72">
        <v>1</v>
      </c>
      <c r="AN47" s="72">
        <v>1</v>
      </c>
    </row>
    <row r="48" spans="1:40" ht="15" customHeight="1">
      <c r="A48" s="71" t="s">
        <v>40</v>
      </c>
      <c r="B48" s="71">
        <v>5100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5101</v>
      </c>
      <c r="H48" s="71" t="s">
        <v>45</v>
      </c>
      <c r="I48" s="71" t="s">
        <v>46</v>
      </c>
      <c r="J48" s="71">
        <v>2245</v>
      </c>
      <c r="K48" s="71" t="s">
        <v>43</v>
      </c>
      <c r="L48" s="71" t="s">
        <v>44</v>
      </c>
      <c r="M48" s="71">
        <v>224502</v>
      </c>
      <c r="N48" s="71" t="s">
        <v>157</v>
      </c>
      <c r="O48" s="71" t="s">
        <v>158</v>
      </c>
      <c r="P48" s="71">
        <v>224502101</v>
      </c>
      <c r="Q48" s="71" t="s">
        <v>49</v>
      </c>
      <c r="R48" s="71" t="s">
        <v>50</v>
      </c>
      <c r="S48" s="71" t="s">
        <v>178</v>
      </c>
      <c r="T48" s="71" t="s">
        <v>179</v>
      </c>
      <c r="U48" s="71" t="s">
        <v>180</v>
      </c>
      <c r="V48" s="71">
        <v>35600</v>
      </c>
      <c r="W48" s="71" t="s">
        <v>185</v>
      </c>
      <c r="X48" s="71" t="s">
        <v>186</v>
      </c>
      <c r="Y48" s="71">
        <v>35601</v>
      </c>
      <c r="Z48" s="71" t="s">
        <v>185</v>
      </c>
      <c r="AA48" s="71" t="s">
        <v>186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3180</v>
      </c>
      <c r="AL48" s="72">
        <v>1</v>
      </c>
      <c r="AM48" s="72">
        <v>2127</v>
      </c>
      <c r="AN48" s="72">
        <v>1</v>
      </c>
    </row>
    <row r="49" spans="1:40" ht="15" customHeight="1">
      <c r="A49" s="71" t="s">
        <v>40</v>
      </c>
      <c r="B49" s="71">
        <v>5100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5101</v>
      </c>
      <c r="H49" s="71" t="s">
        <v>45</v>
      </c>
      <c r="I49" s="71" t="s">
        <v>46</v>
      </c>
      <c r="J49" s="71">
        <v>2245</v>
      </c>
      <c r="K49" s="71" t="s">
        <v>43</v>
      </c>
      <c r="L49" s="71" t="s">
        <v>44</v>
      </c>
      <c r="M49" s="71">
        <v>224502</v>
      </c>
      <c r="N49" s="71" t="s">
        <v>157</v>
      </c>
      <c r="O49" s="71" t="s">
        <v>158</v>
      </c>
      <c r="P49" s="71">
        <v>224502101</v>
      </c>
      <c r="Q49" s="71" t="s">
        <v>49</v>
      </c>
      <c r="R49" s="71" t="s">
        <v>50</v>
      </c>
      <c r="S49" s="71" t="s">
        <v>187</v>
      </c>
      <c r="T49" s="71" t="s">
        <v>188</v>
      </c>
      <c r="U49" s="71" t="s">
        <v>189</v>
      </c>
      <c r="V49" s="71">
        <v>30900</v>
      </c>
      <c r="W49" s="71" t="s">
        <v>69</v>
      </c>
      <c r="X49" s="71" t="s">
        <v>70</v>
      </c>
      <c r="Y49" s="71">
        <v>30901</v>
      </c>
      <c r="Z49" s="71" t="s">
        <v>76</v>
      </c>
      <c r="AA49" s="71" t="s">
        <v>77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80315</v>
      </c>
      <c r="AL49" s="72">
        <v>1</v>
      </c>
      <c r="AM49" s="72">
        <v>15765</v>
      </c>
      <c r="AN49" s="72">
        <v>1</v>
      </c>
    </row>
    <row r="50" spans="1:40" ht="15" customHeight="1">
      <c r="A50" s="71" t="s">
        <v>40</v>
      </c>
      <c r="B50" s="71">
        <v>5100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5101</v>
      </c>
      <c r="H50" s="71" t="s">
        <v>45</v>
      </c>
      <c r="I50" s="71" t="s">
        <v>46</v>
      </c>
      <c r="J50" s="71">
        <v>2245</v>
      </c>
      <c r="K50" s="71" t="s">
        <v>43</v>
      </c>
      <c r="L50" s="71" t="s">
        <v>44</v>
      </c>
      <c r="M50" s="71">
        <v>224502</v>
      </c>
      <c r="N50" s="71" t="s">
        <v>157</v>
      </c>
      <c r="O50" s="71" t="s">
        <v>158</v>
      </c>
      <c r="P50" s="71">
        <v>224502101</v>
      </c>
      <c r="Q50" s="71" t="s">
        <v>49</v>
      </c>
      <c r="R50" s="71" t="s">
        <v>50</v>
      </c>
      <c r="S50" s="71" t="s">
        <v>187</v>
      </c>
      <c r="T50" s="71" t="s">
        <v>188</v>
      </c>
      <c r="U50" s="71" t="s">
        <v>189</v>
      </c>
      <c r="V50" s="71">
        <v>30900</v>
      </c>
      <c r="W50" s="71" t="s">
        <v>69</v>
      </c>
      <c r="X50" s="71" t="s">
        <v>70</v>
      </c>
      <c r="Y50" s="71">
        <v>30909</v>
      </c>
      <c r="Z50" s="71" t="s">
        <v>64</v>
      </c>
      <c r="AA50" s="71" t="s">
        <v>65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0</v>
      </c>
      <c r="AL50" s="72">
        <v>1</v>
      </c>
      <c r="AM50" s="72">
        <v>903</v>
      </c>
      <c r="AN50" s="72">
        <v>1</v>
      </c>
    </row>
    <row r="51" spans="1:40" ht="15" customHeight="1">
      <c r="A51" s="71" t="s">
        <v>40</v>
      </c>
      <c r="B51" s="71">
        <v>5100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5101</v>
      </c>
      <c r="H51" s="71" t="s">
        <v>45</v>
      </c>
      <c r="I51" s="71" t="s">
        <v>46</v>
      </c>
      <c r="J51" s="71">
        <v>2245</v>
      </c>
      <c r="K51" s="71" t="s">
        <v>43</v>
      </c>
      <c r="L51" s="71" t="s">
        <v>44</v>
      </c>
      <c r="M51" s="71">
        <v>224502</v>
      </c>
      <c r="N51" s="71" t="s">
        <v>157</v>
      </c>
      <c r="O51" s="71" t="s">
        <v>158</v>
      </c>
      <c r="P51" s="71">
        <v>224502101</v>
      </c>
      <c r="Q51" s="71" t="s">
        <v>49</v>
      </c>
      <c r="R51" s="71" t="s">
        <v>50</v>
      </c>
      <c r="S51" s="71" t="s">
        <v>187</v>
      </c>
      <c r="T51" s="71" t="s">
        <v>188</v>
      </c>
      <c r="U51" s="71" t="s">
        <v>189</v>
      </c>
      <c r="V51" s="71">
        <v>33400</v>
      </c>
      <c r="W51" s="71" t="s">
        <v>190</v>
      </c>
      <c r="X51" s="71" t="s">
        <v>191</v>
      </c>
      <c r="Y51" s="71">
        <v>33401</v>
      </c>
      <c r="Z51" s="71" t="s">
        <v>192</v>
      </c>
      <c r="AA51" s="71" t="s">
        <v>193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455</v>
      </c>
      <c r="AL51" s="72">
        <v>1</v>
      </c>
      <c r="AM51" s="72">
        <v>1</v>
      </c>
      <c r="AN51" s="72">
        <v>1</v>
      </c>
    </row>
    <row r="52" spans="1:40" ht="15" customHeight="1">
      <c r="A52" s="71" t="s">
        <v>40</v>
      </c>
      <c r="B52" s="71">
        <v>5100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5101</v>
      </c>
      <c r="H52" s="71" t="s">
        <v>45</v>
      </c>
      <c r="I52" s="71" t="s">
        <v>46</v>
      </c>
      <c r="J52" s="71">
        <v>2245</v>
      </c>
      <c r="K52" s="71" t="s">
        <v>43</v>
      </c>
      <c r="L52" s="71" t="s">
        <v>44</v>
      </c>
      <c r="M52" s="71">
        <v>224502</v>
      </c>
      <c r="N52" s="71" t="s">
        <v>157</v>
      </c>
      <c r="O52" s="71" t="s">
        <v>158</v>
      </c>
      <c r="P52" s="71">
        <v>224502101</v>
      </c>
      <c r="Q52" s="71" t="s">
        <v>49</v>
      </c>
      <c r="R52" s="71" t="s">
        <v>50</v>
      </c>
      <c r="S52" s="71" t="s">
        <v>187</v>
      </c>
      <c r="T52" s="71" t="s">
        <v>188</v>
      </c>
      <c r="U52" s="71" t="s">
        <v>189</v>
      </c>
      <c r="V52" s="71">
        <v>35100</v>
      </c>
      <c r="W52" s="71" t="s">
        <v>181</v>
      </c>
      <c r="X52" s="71" t="s">
        <v>182</v>
      </c>
      <c r="Y52" s="71">
        <v>35102</v>
      </c>
      <c r="Z52" s="71" t="s">
        <v>183</v>
      </c>
      <c r="AA52" s="71" t="s">
        <v>184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0</v>
      </c>
      <c r="AL52" s="72">
        <v>1</v>
      </c>
      <c r="AM52" s="72">
        <v>1</v>
      </c>
      <c r="AN52" s="72">
        <v>1</v>
      </c>
    </row>
    <row r="53" spans="1:40" ht="15" customHeight="1">
      <c r="A53" s="71" t="s">
        <v>40</v>
      </c>
      <c r="B53" s="71">
        <v>5100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5101</v>
      </c>
      <c r="H53" s="71" t="s">
        <v>45</v>
      </c>
      <c r="I53" s="71" t="s">
        <v>46</v>
      </c>
      <c r="J53" s="71">
        <v>2245</v>
      </c>
      <c r="K53" s="71" t="s">
        <v>43</v>
      </c>
      <c r="L53" s="71" t="s">
        <v>44</v>
      </c>
      <c r="M53" s="71">
        <v>224502</v>
      </c>
      <c r="N53" s="71" t="s">
        <v>157</v>
      </c>
      <c r="O53" s="71" t="s">
        <v>158</v>
      </c>
      <c r="P53" s="71">
        <v>224502101</v>
      </c>
      <c r="Q53" s="71" t="s">
        <v>49</v>
      </c>
      <c r="R53" s="71" t="s">
        <v>50</v>
      </c>
      <c r="S53" s="71" t="s">
        <v>194</v>
      </c>
      <c r="T53" s="71" t="s">
        <v>195</v>
      </c>
      <c r="U53" s="71" t="s">
        <v>196</v>
      </c>
      <c r="V53" s="71">
        <v>30900</v>
      </c>
      <c r="W53" s="71" t="s">
        <v>69</v>
      </c>
      <c r="X53" s="71" t="s">
        <v>70</v>
      </c>
      <c r="Y53" s="71">
        <v>30909</v>
      </c>
      <c r="Z53" s="71" t="s">
        <v>64</v>
      </c>
      <c r="AA53" s="71" t="s">
        <v>65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15</v>
      </c>
      <c r="AL53" s="72">
        <v>1</v>
      </c>
      <c r="AM53" s="72">
        <v>71</v>
      </c>
      <c r="AN53" s="72">
        <v>1</v>
      </c>
    </row>
    <row r="54" spans="1:40" ht="15" customHeight="1">
      <c r="A54" s="71" t="s">
        <v>40</v>
      </c>
      <c r="B54" s="71">
        <v>5100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5101</v>
      </c>
      <c r="H54" s="71" t="s">
        <v>45</v>
      </c>
      <c r="I54" s="71" t="s">
        <v>46</v>
      </c>
      <c r="J54" s="71">
        <v>2245</v>
      </c>
      <c r="K54" s="71" t="s">
        <v>43</v>
      </c>
      <c r="L54" s="71" t="s">
        <v>44</v>
      </c>
      <c r="M54" s="71">
        <v>224502</v>
      </c>
      <c r="N54" s="71" t="s">
        <v>157</v>
      </c>
      <c r="O54" s="71" t="s">
        <v>158</v>
      </c>
      <c r="P54" s="71">
        <v>224502101</v>
      </c>
      <c r="Q54" s="71" t="s">
        <v>49</v>
      </c>
      <c r="R54" s="71" t="s">
        <v>50</v>
      </c>
      <c r="S54" s="71" t="s">
        <v>194</v>
      </c>
      <c r="T54" s="71" t="s">
        <v>195</v>
      </c>
      <c r="U54" s="71" t="s">
        <v>196</v>
      </c>
      <c r="V54" s="71">
        <v>33400</v>
      </c>
      <c r="W54" s="71" t="s">
        <v>190</v>
      </c>
      <c r="X54" s="71" t="s">
        <v>191</v>
      </c>
      <c r="Y54" s="71">
        <v>33401</v>
      </c>
      <c r="Z54" s="71" t="s">
        <v>192</v>
      </c>
      <c r="AA54" s="71" t="s">
        <v>193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0</v>
      </c>
      <c r="AL54" s="72">
        <v>1</v>
      </c>
      <c r="AM54" s="72">
        <v>1</v>
      </c>
      <c r="AN54" s="72">
        <v>1</v>
      </c>
    </row>
    <row r="55" spans="1:40" ht="15" customHeight="1">
      <c r="A55" s="71" t="s">
        <v>40</v>
      </c>
      <c r="B55" s="71">
        <v>5100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5101</v>
      </c>
      <c r="H55" s="71" t="s">
        <v>45</v>
      </c>
      <c r="I55" s="71" t="s">
        <v>46</v>
      </c>
      <c r="J55" s="71">
        <v>2245</v>
      </c>
      <c r="K55" s="71" t="s">
        <v>43</v>
      </c>
      <c r="L55" s="71" t="s">
        <v>44</v>
      </c>
      <c r="M55" s="71">
        <v>224502</v>
      </c>
      <c r="N55" s="71" t="s">
        <v>157</v>
      </c>
      <c r="O55" s="71" t="s">
        <v>158</v>
      </c>
      <c r="P55" s="71">
        <v>224502101</v>
      </c>
      <c r="Q55" s="71" t="s">
        <v>49</v>
      </c>
      <c r="R55" s="71" t="s">
        <v>50</v>
      </c>
      <c r="S55" s="71" t="s">
        <v>197</v>
      </c>
      <c r="T55" s="71" t="s">
        <v>198</v>
      </c>
      <c r="U55" s="71" t="s">
        <v>199</v>
      </c>
      <c r="V55" s="71">
        <v>35600</v>
      </c>
      <c r="W55" s="71" t="s">
        <v>185</v>
      </c>
      <c r="X55" s="71" t="s">
        <v>186</v>
      </c>
      <c r="Y55" s="71">
        <v>35601</v>
      </c>
      <c r="Z55" s="71" t="s">
        <v>185</v>
      </c>
      <c r="AA55" s="71" t="s">
        <v>186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287</v>
      </c>
      <c r="AL55" s="72">
        <v>1</v>
      </c>
      <c r="AM55" s="72">
        <v>49</v>
      </c>
      <c r="AN55" s="72">
        <v>1</v>
      </c>
    </row>
    <row r="56" spans="1:40" ht="15" customHeight="1">
      <c r="A56" s="71" t="s">
        <v>40</v>
      </c>
      <c r="B56" s="71">
        <v>5100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5101</v>
      </c>
      <c r="H56" s="71" t="s">
        <v>45</v>
      </c>
      <c r="I56" s="71" t="s">
        <v>46</v>
      </c>
      <c r="J56" s="71">
        <v>2245</v>
      </c>
      <c r="K56" s="71" t="s">
        <v>43</v>
      </c>
      <c r="L56" s="71" t="s">
        <v>44</v>
      </c>
      <c r="M56" s="71">
        <v>224502</v>
      </c>
      <c r="N56" s="71" t="s">
        <v>157</v>
      </c>
      <c r="O56" s="71" t="s">
        <v>158</v>
      </c>
      <c r="P56" s="71">
        <v>224502101</v>
      </c>
      <c r="Q56" s="71" t="s">
        <v>49</v>
      </c>
      <c r="R56" s="71" t="s">
        <v>50</v>
      </c>
      <c r="S56" s="71" t="s">
        <v>200</v>
      </c>
      <c r="T56" s="71" t="s">
        <v>201</v>
      </c>
      <c r="U56" s="71" t="s">
        <v>202</v>
      </c>
      <c r="V56" s="71">
        <v>30500</v>
      </c>
      <c r="W56" s="71" t="s">
        <v>162</v>
      </c>
      <c r="X56" s="71" t="s">
        <v>163</v>
      </c>
      <c r="Y56" s="71">
        <v>30501</v>
      </c>
      <c r="Z56" s="71" t="s">
        <v>203</v>
      </c>
      <c r="AA56" s="71" t="s">
        <v>204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0</v>
      </c>
      <c r="AL56" s="72">
        <v>3</v>
      </c>
      <c r="AM56" s="72">
        <v>3</v>
      </c>
      <c r="AN56" s="72">
        <v>0</v>
      </c>
    </row>
    <row r="57" spans="1:40" ht="15" customHeight="1">
      <c r="A57" s="71" t="s">
        <v>40</v>
      </c>
      <c r="B57" s="71">
        <v>5100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5101</v>
      </c>
      <c r="H57" s="71" t="s">
        <v>45</v>
      </c>
      <c r="I57" s="71" t="s">
        <v>46</v>
      </c>
      <c r="J57" s="71">
        <v>2245</v>
      </c>
      <c r="K57" s="71" t="s">
        <v>43</v>
      </c>
      <c r="L57" s="71" t="s">
        <v>44</v>
      </c>
      <c r="M57" s="71">
        <v>224502</v>
      </c>
      <c r="N57" s="71" t="s">
        <v>157</v>
      </c>
      <c r="O57" s="71" t="s">
        <v>158</v>
      </c>
      <c r="P57" s="71">
        <v>224502101</v>
      </c>
      <c r="Q57" s="71" t="s">
        <v>49</v>
      </c>
      <c r="R57" s="71" t="s">
        <v>50</v>
      </c>
      <c r="S57" s="71" t="s">
        <v>200</v>
      </c>
      <c r="T57" s="71" t="s">
        <v>201</v>
      </c>
      <c r="U57" s="71" t="s">
        <v>202</v>
      </c>
      <c r="V57" s="71">
        <v>30500</v>
      </c>
      <c r="W57" s="71" t="s">
        <v>162</v>
      </c>
      <c r="X57" s="71" t="s">
        <v>163</v>
      </c>
      <c r="Y57" s="71">
        <v>30502</v>
      </c>
      <c r="Z57" s="71" t="s">
        <v>164</v>
      </c>
      <c r="AA57" s="71" t="s">
        <v>165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0</v>
      </c>
      <c r="AL57" s="72">
        <v>1</v>
      </c>
      <c r="AM57" s="72">
        <v>1</v>
      </c>
      <c r="AN57" s="72">
        <v>1</v>
      </c>
    </row>
    <row r="58" spans="1:40" ht="15" customHeight="1">
      <c r="A58" s="71" t="s">
        <v>40</v>
      </c>
      <c r="B58" s="71">
        <v>5100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5101</v>
      </c>
      <c r="H58" s="71" t="s">
        <v>45</v>
      </c>
      <c r="I58" s="71" t="s">
        <v>46</v>
      </c>
      <c r="J58" s="71">
        <v>2245</v>
      </c>
      <c r="K58" s="71" t="s">
        <v>43</v>
      </c>
      <c r="L58" s="71" t="s">
        <v>44</v>
      </c>
      <c r="M58" s="71">
        <v>224502</v>
      </c>
      <c r="N58" s="71" t="s">
        <v>157</v>
      </c>
      <c r="O58" s="71" t="s">
        <v>158</v>
      </c>
      <c r="P58" s="71">
        <v>224502101</v>
      </c>
      <c r="Q58" s="71" t="s">
        <v>49</v>
      </c>
      <c r="R58" s="71" t="s">
        <v>50</v>
      </c>
      <c r="S58" s="71" t="s">
        <v>200</v>
      </c>
      <c r="T58" s="71" t="s">
        <v>201</v>
      </c>
      <c r="U58" s="71" t="s">
        <v>202</v>
      </c>
      <c r="V58" s="71">
        <v>32100</v>
      </c>
      <c r="W58" s="71" t="s">
        <v>168</v>
      </c>
      <c r="X58" s="71" t="s">
        <v>169</v>
      </c>
      <c r="Y58" s="71">
        <v>32103</v>
      </c>
      <c r="Z58" s="71" t="s">
        <v>170</v>
      </c>
      <c r="AA58" s="71" t="s">
        <v>171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0</v>
      </c>
      <c r="AL58" s="72">
        <v>1</v>
      </c>
      <c r="AM58" s="72">
        <v>1</v>
      </c>
      <c r="AN58" s="72">
        <v>1</v>
      </c>
    </row>
    <row r="59" spans="1:40" ht="15" customHeight="1">
      <c r="A59" s="71" t="s">
        <v>40</v>
      </c>
      <c r="B59" s="71">
        <v>5100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5101</v>
      </c>
      <c r="H59" s="71" t="s">
        <v>45</v>
      </c>
      <c r="I59" s="71" t="s">
        <v>46</v>
      </c>
      <c r="J59" s="71">
        <v>2245</v>
      </c>
      <c r="K59" s="71" t="s">
        <v>43</v>
      </c>
      <c r="L59" s="71" t="s">
        <v>44</v>
      </c>
      <c r="M59" s="71">
        <v>224502</v>
      </c>
      <c r="N59" s="71" t="s">
        <v>157</v>
      </c>
      <c r="O59" s="71" t="s">
        <v>158</v>
      </c>
      <c r="P59" s="71">
        <v>224502101</v>
      </c>
      <c r="Q59" s="71" t="s">
        <v>49</v>
      </c>
      <c r="R59" s="71" t="s">
        <v>50</v>
      </c>
      <c r="S59" s="71" t="s">
        <v>200</v>
      </c>
      <c r="T59" s="71" t="s">
        <v>201</v>
      </c>
      <c r="U59" s="71" t="s">
        <v>202</v>
      </c>
      <c r="V59" s="71">
        <v>34200</v>
      </c>
      <c r="W59" s="71" t="s">
        <v>205</v>
      </c>
      <c r="X59" s="71" t="s">
        <v>206</v>
      </c>
      <c r="Y59" s="71">
        <v>34201</v>
      </c>
      <c r="Z59" s="71" t="s">
        <v>205</v>
      </c>
      <c r="AA59" s="71" t="s">
        <v>206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0</v>
      </c>
      <c r="AL59" s="72">
        <v>1</v>
      </c>
      <c r="AM59" s="72">
        <v>1</v>
      </c>
      <c r="AN59" s="72">
        <v>1</v>
      </c>
    </row>
    <row r="60" spans="1:40" ht="15" customHeight="1">
      <c r="A60" s="71" t="s">
        <v>40</v>
      </c>
      <c r="B60" s="71">
        <v>5100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5101</v>
      </c>
      <c r="H60" s="71" t="s">
        <v>45</v>
      </c>
      <c r="I60" s="71" t="s">
        <v>46</v>
      </c>
      <c r="J60" s="71">
        <v>2245</v>
      </c>
      <c r="K60" s="71" t="s">
        <v>43</v>
      </c>
      <c r="L60" s="71" t="s">
        <v>44</v>
      </c>
      <c r="M60" s="71">
        <v>224502</v>
      </c>
      <c r="N60" s="71" t="s">
        <v>157</v>
      </c>
      <c r="O60" s="71" t="s">
        <v>158</v>
      </c>
      <c r="P60" s="71">
        <v>224502101</v>
      </c>
      <c r="Q60" s="71" t="s">
        <v>49</v>
      </c>
      <c r="R60" s="71" t="s">
        <v>50</v>
      </c>
      <c r="S60" s="71" t="s">
        <v>200</v>
      </c>
      <c r="T60" s="71" t="s">
        <v>201</v>
      </c>
      <c r="U60" s="71" t="s">
        <v>202</v>
      </c>
      <c r="V60" s="71">
        <v>34500</v>
      </c>
      <c r="W60" s="71" t="s">
        <v>174</v>
      </c>
      <c r="X60" s="71" t="s">
        <v>175</v>
      </c>
      <c r="Y60" s="71">
        <v>34501</v>
      </c>
      <c r="Z60" s="71" t="s">
        <v>174</v>
      </c>
      <c r="AA60" s="71" t="s">
        <v>175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0</v>
      </c>
      <c r="AL60" s="72">
        <v>1</v>
      </c>
      <c r="AM60" s="72">
        <v>1</v>
      </c>
      <c r="AN60" s="72">
        <v>1</v>
      </c>
    </row>
    <row r="61" spans="1:40" ht="15" customHeight="1">
      <c r="A61" s="71" t="s">
        <v>40</v>
      </c>
      <c r="B61" s="71">
        <v>5100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5101</v>
      </c>
      <c r="H61" s="71" t="s">
        <v>45</v>
      </c>
      <c r="I61" s="71" t="s">
        <v>46</v>
      </c>
      <c r="J61" s="71">
        <v>2245</v>
      </c>
      <c r="K61" s="71" t="s">
        <v>43</v>
      </c>
      <c r="L61" s="71" t="s">
        <v>44</v>
      </c>
      <c r="M61" s="71">
        <v>224502</v>
      </c>
      <c r="N61" s="71" t="s">
        <v>157</v>
      </c>
      <c r="O61" s="71" t="s">
        <v>158</v>
      </c>
      <c r="P61" s="71">
        <v>224502101</v>
      </c>
      <c r="Q61" s="71" t="s">
        <v>49</v>
      </c>
      <c r="R61" s="71" t="s">
        <v>50</v>
      </c>
      <c r="S61" s="71" t="s">
        <v>200</v>
      </c>
      <c r="T61" s="71" t="s">
        <v>201</v>
      </c>
      <c r="U61" s="71" t="s">
        <v>202</v>
      </c>
      <c r="V61" s="71">
        <v>35100</v>
      </c>
      <c r="W61" s="71" t="s">
        <v>181</v>
      </c>
      <c r="X61" s="71" t="s">
        <v>182</v>
      </c>
      <c r="Y61" s="71">
        <v>35102</v>
      </c>
      <c r="Z61" s="71" t="s">
        <v>183</v>
      </c>
      <c r="AA61" s="71" t="s">
        <v>184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0</v>
      </c>
      <c r="AL61" s="72">
        <v>1</v>
      </c>
      <c r="AM61" s="72">
        <v>1</v>
      </c>
      <c r="AN61" s="72">
        <v>1</v>
      </c>
    </row>
    <row r="62" spans="1:40" ht="15" customHeight="1">
      <c r="A62" s="71" t="s">
        <v>40</v>
      </c>
      <c r="B62" s="71">
        <v>5100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5101</v>
      </c>
      <c r="H62" s="71" t="s">
        <v>45</v>
      </c>
      <c r="I62" s="71" t="s">
        <v>46</v>
      </c>
      <c r="J62" s="71">
        <v>2245</v>
      </c>
      <c r="K62" s="71" t="s">
        <v>43</v>
      </c>
      <c r="L62" s="71" t="s">
        <v>44</v>
      </c>
      <c r="M62" s="71">
        <v>224502</v>
      </c>
      <c r="N62" s="71" t="s">
        <v>157</v>
      </c>
      <c r="O62" s="71" t="s">
        <v>158</v>
      </c>
      <c r="P62" s="71">
        <v>224502101</v>
      </c>
      <c r="Q62" s="71" t="s">
        <v>49</v>
      </c>
      <c r="R62" s="71" t="s">
        <v>50</v>
      </c>
      <c r="S62" s="71" t="s">
        <v>200</v>
      </c>
      <c r="T62" s="71" t="s">
        <v>201</v>
      </c>
      <c r="U62" s="71" t="s">
        <v>202</v>
      </c>
      <c r="V62" s="71">
        <v>37300</v>
      </c>
      <c r="W62" s="71" t="s">
        <v>207</v>
      </c>
      <c r="X62" s="71" t="s">
        <v>208</v>
      </c>
      <c r="Y62" s="71">
        <v>37301</v>
      </c>
      <c r="Z62" s="71" t="s">
        <v>207</v>
      </c>
      <c r="AA62" s="71" t="s">
        <v>208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0</v>
      </c>
      <c r="AL62" s="72">
        <v>1</v>
      </c>
      <c r="AM62" s="72">
        <v>1</v>
      </c>
      <c r="AN62" s="72">
        <v>1</v>
      </c>
    </row>
    <row r="63" spans="1:40" ht="15" customHeight="1">
      <c r="A63" s="71" t="s">
        <v>40</v>
      </c>
      <c r="B63" s="71">
        <v>5100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5101</v>
      </c>
      <c r="H63" s="71" t="s">
        <v>45</v>
      </c>
      <c r="I63" s="71" t="s">
        <v>46</v>
      </c>
      <c r="J63" s="71">
        <v>2245</v>
      </c>
      <c r="K63" s="71" t="s">
        <v>43</v>
      </c>
      <c r="L63" s="71" t="s">
        <v>44</v>
      </c>
      <c r="M63" s="71">
        <v>224502</v>
      </c>
      <c r="N63" s="71" t="s">
        <v>157</v>
      </c>
      <c r="O63" s="71" t="s">
        <v>158</v>
      </c>
      <c r="P63" s="71">
        <v>224502101</v>
      </c>
      <c r="Q63" s="71" t="s">
        <v>49</v>
      </c>
      <c r="R63" s="71" t="s">
        <v>50</v>
      </c>
      <c r="S63" s="71" t="s">
        <v>200</v>
      </c>
      <c r="T63" s="71" t="s">
        <v>201</v>
      </c>
      <c r="U63" s="71" t="s">
        <v>202</v>
      </c>
      <c r="V63" s="71">
        <v>39900</v>
      </c>
      <c r="W63" s="71" t="s">
        <v>128</v>
      </c>
      <c r="X63" s="71" t="s">
        <v>129</v>
      </c>
      <c r="Y63" s="71">
        <v>39901</v>
      </c>
      <c r="Z63" s="71" t="s">
        <v>128</v>
      </c>
      <c r="AA63" s="71" t="s">
        <v>129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678</v>
      </c>
      <c r="AL63" s="72">
        <v>1</v>
      </c>
      <c r="AM63" s="72">
        <v>1</v>
      </c>
      <c r="AN63" s="72">
        <v>1</v>
      </c>
    </row>
    <row r="64" spans="1:40" ht="15" customHeight="1">
      <c r="A64" s="71" t="s">
        <v>40</v>
      </c>
      <c r="B64" s="71">
        <v>5100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5101</v>
      </c>
      <c r="H64" s="71" t="s">
        <v>45</v>
      </c>
      <c r="I64" s="71" t="s">
        <v>46</v>
      </c>
      <c r="J64" s="71">
        <v>2245</v>
      </c>
      <c r="K64" s="71" t="s">
        <v>43</v>
      </c>
      <c r="L64" s="71" t="s">
        <v>44</v>
      </c>
      <c r="M64" s="71">
        <v>224502</v>
      </c>
      <c r="N64" s="71" t="s">
        <v>157</v>
      </c>
      <c r="O64" s="71" t="s">
        <v>158</v>
      </c>
      <c r="P64" s="71">
        <v>224502101</v>
      </c>
      <c r="Q64" s="71" t="s">
        <v>49</v>
      </c>
      <c r="R64" s="71" t="s">
        <v>50</v>
      </c>
      <c r="S64" s="71" t="s">
        <v>209</v>
      </c>
      <c r="T64" s="71" t="s">
        <v>210</v>
      </c>
      <c r="U64" s="71" t="s">
        <v>211</v>
      </c>
      <c r="V64" s="71">
        <v>30900</v>
      </c>
      <c r="W64" s="71" t="s">
        <v>69</v>
      </c>
      <c r="X64" s="71" t="s">
        <v>70</v>
      </c>
      <c r="Y64" s="71">
        <v>30909</v>
      </c>
      <c r="Z64" s="71" t="s">
        <v>64</v>
      </c>
      <c r="AA64" s="71" t="s">
        <v>65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0</v>
      </c>
      <c r="AL64" s="72">
        <v>1</v>
      </c>
      <c r="AM64" s="72">
        <v>1</v>
      </c>
      <c r="AN64" s="72">
        <v>1</v>
      </c>
    </row>
    <row r="65" spans="1:40" ht="15" customHeight="1">
      <c r="A65" s="71" t="s">
        <v>40</v>
      </c>
      <c r="B65" s="71">
        <v>5100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5101</v>
      </c>
      <c r="H65" s="71" t="s">
        <v>45</v>
      </c>
      <c r="I65" s="71" t="s">
        <v>46</v>
      </c>
      <c r="J65" s="71">
        <v>2245</v>
      </c>
      <c r="K65" s="71" t="s">
        <v>43</v>
      </c>
      <c r="L65" s="71" t="s">
        <v>44</v>
      </c>
      <c r="M65" s="71">
        <v>224502</v>
      </c>
      <c r="N65" s="71" t="s">
        <v>157</v>
      </c>
      <c r="O65" s="71" t="s">
        <v>158</v>
      </c>
      <c r="P65" s="71">
        <v>224502102</v>
      </c>
      <c r="Q65" s="71" t="s">
        <v>88</v>
      </c>
      <c r="R65" s="71" t="s">
        <v>212</v>
      </c>
      <c r="S65" s="71" t="s">
        <v>213</v>
      </c>
      <c r="T65" s="71" t="s">
        <v>214</v>
      </c>
      <c r="U65" s="71" t="s">
        <v>215</v>
      </c>
      <c r="V65" s="71">
        <v>30900</v>
      </c>
      <c r="W65" s="71" t="s">
        <v>69</v>
      </c>
      <c r="X65" s="71" t="s">
        <v>70</v>
      </c>
      <c r="Y65" s="71">
        <v>30909</v>
      </c>
      <c r="Z65" s="71" t="s">
        <v>64</v>
      </c>
      <c r="AA65" s="71" t="s">
        <v>65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0</v>
      </c>
      <c r="AL65" s="72">
        <v>1</v>
      </c>
      <c r="AM65" s="72">
        <v>1</v>
      </c>
      <c r="AN65" s="72">
        <v>1</v>
      </c>
    </row>
    <row r="66" spans="1:40" ht="15" customHeight="1">
      <c r="A66" s="71" t="s">
        <v>40</v>
      </c>
      <c r="B66" s="71">
        <v>5100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5101</v>
      </c>
      <c r="H66" s="71" t="s">
        <v>45</v>
      </c>
      <c r="I66" s="71" t="s">
        <v>46</v>
      </c>
      <c r="J66" s="71">
        <v>2245</v>
      </c>
      <c r="K66" s="71" t="s">
        <v>43</v>
      </c>
      <c r="L66" s="71" t="s">
        <v>44</v>
      </c>
      <c r="M66" s="71">
        <v>224502</v>
      </c>
      <c r="N66" s="71" t="s">
        <v>157</v>
      </c>
      <c r="O66" s="71" t="s">
        <v>158</v>
      </c>
      <c r="P66" s="71">
        <v>224502102</v>
      </c>
      <c r="Q66" s="71" t="s">
        <v>88</v>
      </c>
      <c r="R66" s="71" t="s">
        <v>212</v>
      </c>
      <c r="S66" s="71" t="s">
        <v>216</v>
      </c>
      <c r="T66" s="71" t="s">
        <v>217</v>
      </c>
      <c r="U66" s="71" t="s">
        <v>218</v>
      </c>
      <c r="V66" s="71">
        <v>30900</v>
      </c>
      <c r="W66" s="71" t="s">
        <v>69</v>
      </c>
      <c r="X66" s="71" t="s">
        <v>70</v>
      </c>
      <c r="Y66" s="71">
        <v>30909</v>
      </c>
      <c r="Z66" s="71" t="s">
        <v>64</v>
      </c>
      <c r="AA66" s="71" t="s">
        <v>65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0</v>
      </c>
      <c r="AL66" s="72">
        <v>0</v>
      </c>
      <c r="AM66" s="72">
        <v>3735000</v>
      </c>
      <c r="AN66" s="72">
        <v>1</v>
      </c>
    </row>
    <row r="67" spans="1:40" ht="15" customHeight="1">
      <c r="A67" s="71" t="s">
        <v>40</v>
      </c>
      <c r="B67" s="71">
        <v>5100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5101</v>
      </c>
      <c r="H67" s="71" t="s">
        <v>45</v>
      </c>
      <c r="I67" s="71" t="s">
        <v>46</v>
      </c>
      <c r="J67" s="71">
        <v>2245</v>
      </c>
      <c r="K67" s="71" t="s">
        <v>43</v>
      </c>
      <c r="L67" s="71" t="s">
        <v>44</v>
      </c>
      <c r="M67" s="71">
        <v>224502</v>
      </c>
      <c r="N67" s="71" t="s">
        <v>157</v>
      </c>
      <c r="O67" s="71" t="s">
        <v>158</v>
      </c>
      <c r="P67" s="71">
        <v>224502102</v>
      </c>
      <c r="Q67" s="71" t="s">
        <v>88</v>
      </c>
      <c r="R67" s="71" t="s">
        <v>212</v>
      </c>
      <c r="S67" s="71" t="s">
        <v>216</v>
      </c>
      <c r="T67" s="71" t="s">
        <v>217</v>
      </c>
      <c r="U67" s="71" t="s">
        <v>218</v>
      </c>
      <c r="V67" s="71">
        <v>31800</v>
      </c>
      <c r="W67" s="71" t="s">
        <v>219</v>
      </c>
      <c r="X67" s="71" t="s">
        <v>220</v>
      </c>
      <c r="Y67" s="71">
        <v>31801</v>
      </c>
      <c r="Z67" s="71" t="s">
        <v>221</v>
      </c>
      <c r="AA67" s="71" t="s">
        <v>222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0</v>
      </c>
      <c r="AL67" s="72">
        <v>1</v>
      </c>
      <c r="AM67" s="72">
        <v>1</v>
      </c>
      <c r="AN67" s="72">
        <v>1</v>
      </c>
    </row>
    <row r="68" spans="1:40" ht="15" customHeight="1">
      <c r="A68" s="71" t="s">
        <v>40</v>
      </c>
      <c r="B68" s="71">
        <v>5100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5101</v>
      </c>
      <c r="H68" s="71" t="s">
        <v>45</v>
      </c>
      <c r="I68" s="71" t="s">
        <v>46</v>
      </c>
      <c r="J68" s="71">
        <v>2245</v>
      </c>
      <c r="K68" s="71" t="s">
        <v>43</v>
      </c>
      <c r="L68" s="71" t="s">
        <v>44</v>
      </c>
      <c r="M68" s="71">
        <v>224502</v>
      </c>
      <c r="N68" s="71" t="s">
        <v>157</v>
      </c>
      <c r="O68" s="71" t="s">
        <v>158</v>
      </c>
      <c r="P68" s="71">
        <v>224502104</v>
      </c>
      <c r="Q68" s="71" t="s">
        <v>116</v>
      </c>
      <c r="R68" s="71" t="s">
        <v>117</v>
      </c>
      <c r="S68" s="71" t="s">
        <v>223</v>
      </c>
      <c r="T68" s="71" t="s">
        <v>224</v>
      </c>
      <c r="U68" s="71" t="s">
        <v>225</v>
      </c>
      <c r="V68" s="71">
        <v>30900</v>
      </c>
      <c r="W68" s="71" t="s">
        <v>69</v>
      </c>
      <c r="X68" s="71" t="s">
        <v>70</v>
      </c>
      <c r="Y68" s="71">
        <v>30901</v>
      </c>
      <c r="Z68" s="71" t="s">
        <v>76</v>
      </c>
      <c r="AA68" s="71" t="s">
        <v>77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0</v>
      </c>
      <c r="AL68" s="72">
        <v>1</v>
      </c>
      <c r="AM68" s="72">
        <v>1</v>
      </c>
      <c r="AN68" s="72">
        <v>1</v>
      </c>
    </row>
    <row r="69" spans="1:40" ht="15" customHeight="1">
      <c r="A69" s="71" t="s">
        <v>40</v>
      </c>
      <c r="B69" s="71">
        <v>5100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5101</v>
      </c>
      <c r="H69" s="71" t="s">
        <v>45</v>
      </c>
      <c r="I69" s="71" t="s">
        <v>46</v>
      </c>
      <c r="J69" s="71">
        <v>2245</v>
      </c>
      <c r="K69" s="71" t="s">
        <v>43</v>
      </c>
      <c r="L69" s="71" t="s">
        <v>44</v>
      </c>
      <c r="M69" s="71">
        <v>224502</v>
      </c>
      <c r="N69" s="71" t="s">
        <v>157</v>
      </c>
      <c r="O69" s="71" t="s">
        <v>158</v>
      </c>
      <c r="P69" s="71">
        <v>224502105</v>
      </c>
      <c r="Q69" s="71" t="s">
        <v>226</v>
      </c>
      <c r="R69" s="71" t="s">
        <v>227</v>
      </c>
      <c r="S69" s="71" t="s">
        <v>228</v>
      </c>
      <c r="T69" s="71" t="s">
        <v>229</v>
      </c>
      <c r="U69" s="71" t="s">
        <v>230</v>
      </c>
      <c r="V69" s="71">
        <v>36600</v>
      </c>
      <c r="W69" s="71" t="s">
        <v>126</v>
      </c>
      <c r="X69" s="71" t="s">
        <v>127</v>
      </c>
      <c r="Y69" s="71">
        <v>36601</v>
      </c>
      <c r="Z69" s="71" t="s">
        <v>126</v>
      </c>
      <c r="AA69" s="71" t="s">
        <v>127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0</v>
      </c>
      <c r="AL69" s="72">
        <v>1</v>
      </c>
      <c r="AM69" s="72">
        <v>1</v>
      </c>
      <c r="AN69" s="72">
        <v>1</v>
      </c>
    </row>
    <row r="70" spans="1:40" ht="15" customHeight="1">
      <c r="A70" s="71" t="s">
        <v>40</v>
      </c>
      <c r="B70" s="71">
        <v>5100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5101</v>
      </c>
      <c r="H70" s="71" t="s">
        <v>45</v>
      </c>
      <c r="I70" s="71" t="s">
        <v>46</v>
      </c>
      <c r="J70" s="71">
        <v>2245</v>
      </c>
      <c r="K70" s="71" t="s">
        <v>43</v>
      </c>
      <c r="L70" s="71" t="s">
        <v>44</v>
      </c>
      <c r="M70" s="71">
        <v>224502</v>
      </c>
      <c r="N70" s="71" t="s">
        <v>157</v>
      </c>
      <c r="O70" s="71" t="s">
        <v>158</v>
      </c>
      <c r="P70" s="71">
        <v>224502105</v>
      </c>
      <c r="Q70" s="71" t="s">
        <v>226</v>
      </c>
      <c r="R70" s="71" t="s">
        <v>227</v>
      </c>
      <c r="S70" s="71" t="s">
        <v>231</v>
      </c>
      <c r="T70" s="71" t="s">
        <v>232</v>
      </c>
      <c r="U70" s="71" t="s">
        <v>233</v>
      </c>
      <c r="V70" s="71">
        <v>30900</v>
      </c>
      <c r="W70" s="71" t="s">
        <v>69</v>
      </c>
      <c r="X70" s="71" t="s">
        <v>70</v>
      </c>
      <c r="Y70" s="71">
        <v>30909</v>
      </c>
      <c r="Z70" s="71" t="s">
        <v>64</v>
      </c>
      <c r="AA70" s="71" t="s">
        <v>65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26290</v>
      </c>
      <c r="AL70" s="72">
        <v>1</v>
      </c>
      <c r="AM70" s="72">
        <v>1</v>
      </c>
      <c r="AN70" s="72">
        <v>1</v>
      </c>
    </row>
    <row r="71" spans="1:40" ht="15" customHeight="1">
      <c r="A71" s="71" t="s">
        <v>40</v>
      </c>
      <c r="B71" s="71">
        <v>5100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5101</v>
      </c>
      <c r="H71" s="71" t="s">
        <v>45</v>
      </c>
      <c r="I71" s="71" t="s">
        <v>46</v>
      </c>
      <c r="J71" s="71">
        <v>2245</v>
      </c>
      <c r="K71" s="71" t="s">
        <v>43</v>
      </c>
      <c r="L71" s="71" t="s">
        <v>44</v>
      </c>
      <c r="M71" s="71">
        <v>224502</v>
      </c>
      <c r="N71" s="71" t="s">
        <v>157</v>
      </c>
      <c r="O71" s="71" t="s">
        <v>158</v>
      </c>
      <c r="P71" s="71">
        <v>224502106</v>
      </c>
      <c r="Q71" s="71" t="s">
        <v>234</v>
      </c>
      <c r="R71" s="71" t="s">
        <v>235</v>
      </c>
      <c r="S71" s="71" t="s">
        <v>236</v>
      </c>
      <c r="T71" s="71" t="s">
        <v>237</v>
      </c>
      <c r="U71" s="71" t="s">
        <v>238</v>
      </c>
      <c r="V71" s="71">
        <v>31600</v>
      </c>
      <c r="W71" s="71" t="s">
        <v>239</v>
      </c>
      <c r="X71" s="71" t="s">
        <v>240</v>
      </c>
      <c r="Y71" s="71">
        <v>31601</v>
      </c>
      <c r="Z71" s="71" t="s">
        <v>239</v>
      </c>
      <c r="AA71" s="71" t="s">
        <v>240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0</v>
      </c>
      <c r="AL71" s="72">
        <v>1</v>
      </c>
      <c r="AM71" s="72">
        <v>1</v>
      </c>
      <c r="AN71" s="72">
        <v>1</v>
      </c>
    </row>
    <row r="72" spans="1:40" ht="15" customHeight="1">
      <c r="A72" s="71" t="s">
        <v>40</v>
      </c>
      <c r="B72" s="71">
        <v>5100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5101</v>
      </c>
      <c r="H72" s="71" t="s">
        <v>45</v>
      </c>
      <c r="I72" s="71" t="s">
        <v>46</v>
      </c>
      <c r="J72" s="71">
        <v>2245</v>
      </c>
      <c r="K72" s="71" t="s">
        <v>43</v>
      </c>
      <c r="L72" s="71" t="s">
        <v>44</v>
      </c>
      <c r="M72" s="71">
        <v>224502</v>
      </c>
      <c r="N72" s="71" t="s">
        <v>157</v>
      </c>
      <c r="O72" s="71" t="s">
        <v>158</v>
      </c>
      <c r="P72" s="71">
        <v>224502106</v>
      </c>
      <c r="Q72" s="71" t="s">
        <v>234</v>
      </c>
      <c r="R72" s="71" t="s">
        <v>235</v>
      </c>
      <c r="S72" s="71" t="s">
        <v>236</v>
      </c>
      <c r="T72" s="71" t="s">
        <v>237</v>
      </c>
      <c r="U72" s="71" t="s">
        <v>238</v>
      </c>
      <c r="V72" s="71">
        <v>31700</v>
      </c>
      <c r="W72" s="71" t="s">
        <v>241</v>
      </c>
      <c r="X72" s="71" t="s">
        <v>242</v>
      </c>
      <c r="Y72" s="71">
        <v>31701</v>
      </c>
      <c r="Z72" s="71" t="s">
        <v>241</v>
      </c>
      <c r="AA72" s="71" t="s">
        <v>242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166308</v>
      </c>
      <c r="AL72" s="72">
        <v>1</v>
      </c>
      <c r="AM72" s="72">
        <v>1</v>
      </c>
      <c r="AN72" s="72">
        <v>1</v>
      </c>
    </row>
    <row r="73" spans="1:40" ht="15" customHeight="1">
      <c r="A73" s="71" t="s">
        <v>40</v>
      </c>
      <c r="B73" s="71">
        <v>5100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5101</v>
      </c>
      <c r="H73" s="71" t="s">
        <v>45</v>
      </c>
      <c r="I73" s="71" t="s">
        <v>46</v>
      </c>
      <c r="J73" s="71">
        <v>2245</v>
      </c>
      <c r="K73" s="71" t="s">
        <v>43</v>
      </c>
      <c r="L73" s="71" t="s">
        <v>44</v>
      </c>
      <c r="M73" s="71">
        <v>224502</v>
      </c>
      <c r="N73" s="71" t="s">
        <v>157</v>
      </c>
      <c r="O73" s="71" t="s">
        <v>158</v>
      </c>
      <c r="P73" s="71">
        <v>224502106</v>
      </c>
      <c r="Q73" s="71" t="s">
        <v>234</v>
      </c>
      <c r="R73" s="71" t="s">
        <v>235</v>
      </c>
      <c r="S73" s="71" t="s">
        <v>236</v>
      </c>
      <c r="T73" s="71" t="s">
        <v>237</v>
      </c>
      <c r="U73" s="71" t="s">
        <v>238</v>
      </c>
      <c r="V73" s="71">
        <v>32100</v>
      </c>
      <c r="W73" s="71" t="s">
        <v>168</v>
      </c>
      <c r="X73" s="71" t="s">
        <v>169</v>
      </c>
      <c r="Y73" s="71">
        <v>32103</v>
      </c>
      <c r="Z73" s="71" t="s">
        <v>170</v>
      </c>
      <c r="AA73" s="71" t="s">
        <v>171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0</v>
      </c>
      <c r="AL73" s="72">
        <v>1</v>
      </c>
      <c r="AM73" s="72">
        <v>1</v>
      </c>
      <c r="AN73" s="72">
        <v>1</v>
      </c>
    </row>
    <row r="74" spans="1:40" ht="15" customHeight="1">
      <c r="A74" s="71" t="s">
        <v>40</v>
      </c>
      <c r="B74" s="71">
        <v>5100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5101</v>
      </c>
      <c r="H74" s="71" t="s">
        <v>45</v>
      </c>
      <c r="I74" s="71" t="s">
        <v>46</v>
      </c>
      <c r="J74" s="71">
        <v>2245</v>
      </c>
      <c r="K74" s="71" t="s">
        <v>43</v>
      </c>
      <c r="L74" s="71" t="s">
        <v>44</v>
      </c>
      <c r="M74" s="71">
        <v>224502</v>
      </c>
      <c r="N74" s="71" t="s">
        <v>157</v>
      </c>
      <c r="O74" s="71" t="s">
        <v>158</v>
      </c>
      <c r="P74" s="71">
        <v>224502106</v>
      </c>
      <c r="Q74" s="71" t="s">
        <v>234</v>
      </c>
      <c r="R74" s="71" t="s">
        <v>235</v>
      </c>
      <c r="S74" s="71" t="s">
        <v>243</v>
      </c>
      <c r="T74" s="71" t="s">
        <v>244</v>
      </c>
      <c r="U74" s="71" t="s">
        <v>245</v>
      </c>
      <c r="V74" s="71">
        <v>31700</v>
      </c>
      <c r="W74" s="71" t="s">
        <v>241</v>
      </c>
      <c r="X74" s="71" t="s">
        <v>242</v>
      </c>
      <c r="Y74" s="71">
        <v>31701</v>
      </c>
      <c r="Z74" s="71" t="s">
        <v>241</v>
      </c>
      <c r="AA74" s="71" t="s">
        <v>242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0</v>
      </c>
      <c r="AL74" s="72">
        <v>1</v>
      </c>
      <c r="AM74" s="72">
        <v>1</v>
      </c>
      <c r="AN74" s="72">
        <v>1</v>
      </c>
    </row>
    <row r="75" spans="1:40" ht="15" customHeight="1">
      <c r="A75" s="71" t="s">
        <v>40</v>
      </c>
      <c r="B75" s="71">
        <v>5100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5101</v>
      </c>
      <c r="H75" s="71" t="s">
        <v>45</v>
      </c>
      <c r="I75" s="71" t="s">
        <v>46</v>
      </c>
      <c r="J75" s="71">
        <v>2245</v>
      </c>
      <c r="K75" s="71" t="s">
        <v>43</v>
      </c>
      <c r="L75" s="71" t="s">
        <v>44</v>
      </c>
      <c r="M75" s="71">
        <v>224502</v>
      </c>
      <c r="N75" s="71" t="s">
        <v>157</v>
      </c>
      <c r="O75" s="71" t="s">
        <v>158</v>
      </c>
      <c r="P75" s="71">
        <v>224502107</v>
      </c>
      <c r="Q75" s="71" t="s">
        <v>246</v>
      </c>
      <c r="R75" s="71" t="s">
        <v>247</v>
      </c>
      <c r="S75" s="71" t="s">
        <v>248</v>
      </c>
      <c r="T75" s="71" t="s">
        <v>249</v>
      </c>
      <c r="U75" s="71" t="s">
        <v>250</v>
      </c>
      <c r="V75" s="71">
        <v>31700</v>
      </c>
      <c r="W75" s="71" t="s">
        <v>241</v>
      </c>
      <c r="X75" s="71" t="s">
        <v>242</v>
      </c>
      <c r="Y75" s="71">
        <v>31701</v>
      </c>
      <c r="Z75" s="71" t="s">
        <v>241</v>
      </c>
      <c r="AA75" s="71" t="s">
        <v>242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29771</v>
      </c>
      <c r="AL75" s="72">
        <v>1</v>
      </c>
      <c r="AM75" s="72">
        <v>1</v>
      </c>
      <c r="AN75" s="72">
        <v>1</v>
      </c>
    </row>
    <row r="76" spans="1:40" ht="15" customHeight="1">
      <c r="A76" s="71" t="s">
        <v>40</v>
      </c>
      <c r="B76" s="71">
        <v>5100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5101</v>
      </c>
      <c r="H76" s="71" t="s">
        <v>45</v>
      </c>
      <c r="I76" s="71" t="s">
        <v>46</v>
      </c>
      <c r="J76" s="71">
        <v>2245</v>
      </c>
      <c r="K76" s="71" t="s">
        <v>43</v>
      </c>
      <c r="L76" s="71" t="s">
        <v>44</v>
      </c>
      <c r="M76" s="71">
        <v>224502</v>
      </c>
      <c r="N76" s="71" t="s">
        <v>157</v>
      </c>
      <c r="O76" s="71" t="s">
        <v>158</v>
      </c>
      <c r="P76" s="71">
        <v>224502111</v>
      </c>
      <c r="Q76" s="71" t="s">
        <v>251</v>
      </c>
      <c r="R76" s="71" t="s">
        <v>252</v>
      </c>
      <c r="S76" s="71" t="s">
        <v>253</v>
      </c>
      <c r="T76" s="71" t="s">
        <v>254</v>
      </c>
      <c r="U76" s="71" t="s">
        <v>255</v>
      </c>
      <c r="V76" s="71">
        <v>35100</v>
      </c>
      <c r="W76" s="71" t="s">
        <v>181</v>
      </c>
      <c r="X76" s="71" t="s">
        <v>182</v>
      </c>
      <c r="Y76" s="71">
        <v>35102</v>
      </c>
      <c r="Z76" s="71" t="s">
        <v>183</v>
      </c>
      <c r="AA76" s="71" t="s">
        <v>184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966</v>
      </c>
      <c r="AL76" s="72">
        <v>1</v>
      </c>
      <c r="AM76" s="72">
        <v>185</v>
      </c>
      <c r="AN76" s="72">
        <v>1</v>
      </c>
    </row>
    <row r="77" spans="1:40" ht="15" customHeight="1">
      <c r="A77" s="71" t="s">
        <v>40</v>
      </c>
      <c r="B77" s="71">
        <v>5100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5101</v>
      </c>
      <c r="H77" s="71" t="s">
        <v>45</v>
      </c>
      <c r="I77" s="71" t="s">
        <v>46</v>
      </c>
      <c r="J77" s="71">
        <v>2245</v>
      </c>
      <c r="K77" s="71" t="s">
        <v>43</v>
      </c>
      <c r="L77" s="71" t="s">
        <v>44</v>
      </c>
      <c r="M77" s="71">
        <v>224502</v>
      </c>
      <c r="N77" s="71" t="s">
        <v>157</v>
      </c>
      <c r="O77" s="71" t="s">
        <v>158</v>
      </c>
      <c r="P77" s="71">
        <v>224502111</v>
      </c>
      <c r="Q77" s="71" t="s">
        <v>251</v>
      </c>
      <c r="R77" s="71" t="s">
        <v>252</v>
      </c>
      <c r="S77" s="71" t="s">
        <v>256</v>
      </c>
      <c r="T77" s="71" t="s">
        <v>257</v>
      </c>
      <c r="U77" s="71" t="s">
        <v>258</v>
      </c>
      <c r="V77" s="71">
        <v>33400</v>
      </c>
      <c r="W77" s="71" t="s">
        <v>190</v>
      </c>
      <c r="X77" s="71" t="s">
        <v>191</v>
      </c>
      <c r="Y77" s="71">
        <v>33401</v>
      </c>
      <c r="Z77" s="71" t="s">
        <v>192</v>
      </c>
      <c r="AA77" s="71" t="s">
        <v>193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15176</v>
      </c>
      <c r="AL77" s="72">
        <v>1</v>
      </c>
      <c r="AM77" s="72">
        <v>1</v>
      </c>
      <c r="AN77" s="72">
        <v>1</v>
      </c>
    </row>
    <row r="78" spans="1:40" ht="15" customHeight="1">
      <c r="A78" s="71" t="s">
        <v>40</v>
      </c>
      <c r="B78" s="71">
        <v>5100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5101</v>
      </c>
      <c r="H78" s="71" t="s">
        <v>45</v>
      </c>
      <c r="I78" s="71" t="s">
        <v>46</v>
      </c>
      <c r="J78" s="71">
        <v>2245</v>
      </c>
      <c r="K78" s="71" t="s">
        <v>43</v>
      </c>
      <c r="L78" s="71" t="s">
        <v>44</v>
      </c>
      <c r="M78" s="71">
        <v>224502</v>
      </c>
      <c r="N78" s="71" t="s">
        <v>157</v>
      </c>
      <c r="O78" s="71" t="s">
        <v>158</v>
      </c>
      <c r="P78" s="71">
        <v>224502111</v>
      </c>
      <c r="Q78" s="71" t="s">
        <v>251</v>
      </c>
      <c r="R78" s="71" t="s">
        <v>252</v>
      </c>
      <c r="S78" s="71" t="s">
        <v>256</v>
      </c>
      <c r="T78" s="71" t="s">
        <v>257</v>
      </c>
      <c r="U78" s="71" t="s">
        <v>258</v>
      </c>
      <c r="V78" s="71">
        <v>35100</v>
      </c>
      <c r="W78" s="71" t="s">
        <v>181</v>
      </c>
      <c r="X78" s="71" t="s">
        <v>182</v>
      </c>
      <c r="Y78" s="71">
        <v>35102</v>
      </c>
      <c r="Z78" s="71" t="s">
        <v>183</v>
      </c>
      <c r="AA78" s="71" t="s">
        <v>184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699003</v>
      </c>
      <c r="AL78" s="72">
        <v>1</v>
      </c>
      <c r="AM78" s="72">
        <v>54643</v>
      </c>
      <c r="AN78" s="72">
        <v>1</v>
      </c>
    </row>
    <row r="79" spans="1:40" ht="15" customHeight="1">
      <c r="A79" s="71" t="s">
        <v>40</v>
      </c>
      <c r="B79" s="71">
        <v>5100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5101</v>
      </c>
      <c r="H79" s="71" t="s">
        <v>45</v>
      </c>
      <c r="I79" s="71" t="s">
        <v>46</v>
      </c>
      <c r="J79" s="71">
        <v>2245</v>
      </c>
      <c r="K79" s="71" t="s">
        <v>43</v>
      </c>
      <c r="L79" s="71" t="s">
        <v>44</v>
      </c>
      <c r="M79" s="71">
        <v>224502</v>
      </c>
      <c r="N79" s="71" t="s">
        <v>157</v>
      </c>
      <c r="O79" s="71" t="s">
        <v>158</v>
      </c>
      <c r="P79" s="71">
        <v>224502111</v>
      </c>
      <c r="Q79" s="71" t="s">
        <v>251</v>
      </c>
      <c r="R79" s="71" t="s">
        <v>252</v>
      </c>
      <c r="S79" s="71" t="s">
        <v>256</v>
      </c>
      <c r="T79" s="71" t="s">
        <v>257</v>
      </c>
      <c r="U79" s="71" t="s">
        <v>258</v>
      </c>
      <c r="V79" s="71">
        <v>35100</v>
      </c>
      <c r="W79" s="71" t="s">
        <v>181</v>
      </c>
      <c r="X79" s="71" t="s">
        <v>182</v>
      </c>
      <c r="Y79" s="71">
        <v>35152</v>
      </c>
      <c r="Z79" s="71" t="s">
        <v>183</v>
      </c>
      <c r="AA79" s="71" t="s">
        <v>184</v>
      </c>
      <c r="AB79" s="71" t="s">
        <v>259</v>
      </c>
      <c r="AC79" s="71" t="s">
        <v>260</v>
      </c>
      <c r="AD79" s="71" t="s">
        <v>261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6625</v>
      </c>
      <c r="AL79" s="72">
        <v>1</v>
      </c>
      <c r="AM79" s="72">
        <v>2277</v>
      </c>
      <c r="AN79" s="72">
        <v>1</v>
      </c>
    </row>
    <row r="80" spans="1:40" ht="15" customHeight="1">
      <c r="A80" s="71" t="s">
        <v>40</v>
      </c>
      <c r="B80" s="71">
        <v>5100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5101</v>
      </c>
      <c r="H80" s="71" t="s">
        <v>45</v>
      </c>
      <c r="I80" s="71" t="s">
        <v>46</v>
      </c>
      <c r="J80" s="71">
        <v>2245</v>
      </c>
      <c r="K80" s="71" t="s">
        <v>43</v>
      </c>
      <c r="L80" s="71" t="s">
        <v>44</v>
      </c>
      <c r="M80" s="71">
        <v>224502</v>
      </c>
      <c r="N80" s="71" t="s">
        <v>157</v>
      </c>
      <c r="O80" s="71" t="s">
        <v>158</v>
      </c>
      <c r="P80" s="71">
        <v>224502112</v>
      </c>
      <c r="Q80" s="71" t="s">
        <v>262</v>
      </c>
      <c r="R80" s="71" t="s">
        <v>263</v>
      </c>
      <c r="S80" s="71" t="s">
        <v>264</v>
      </c>
      <c r="T80" s="71" t="s">
        <v>265</v>
      </c>
      <c r="U80" s="71" t="s">
        <v>266</v>
      </c>
      <c r="V80" s="71">
        <v>33300</v>
      </c>
      <c r="W80" s="71" t="s">
        <v>267</v>
      </c>
      <c r="X80" s="71" t="s">
        <v>268</v>
      </c>
      <c r="Y80" s="71">
        <v>33303</v>
      </c>
      <c r="Z80" s="71" t="s">
        <v>269</v>
      </c>
      <c r="AA80" s="71" t="s">
        <v>270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5</v>
      </c>
      <c r="AL80" s="72">
        <v>1</v>
      </c>
      <c r="AM80" s="72">
        <v>1</v>
      </c>
      <c r="AN80" s="72">
        <v>1</v>
      </c>
    </row>
    <row r="81" spans="1:40" ht="15" customHeight="1">
      <c r="A81" s="71" t="s">
        <v>40</v>
      </c>
      <c r="B81" s="71">
        <v>5100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5101</v>
      </c>
      <c r="H81" s="71" t="s">
        <v>45</v>
      </c>
      <c r="I81" s="71" t="s">
        <v>46</v>
      </c>
      <c r="J81" s="71">
        <v>2245</v>
      </c>
      <c r="K81" s="71" t="s">
        <v>43</v>
      </c>
      <c r="L81" s="71" t="s">
        <v>44</v>
      </c>
      <c r="M81" s="71">
        <v>224502</v>
      </c>
      <c r="N81" s="71" t="s">
        <v>157</v>
      </c>
      <c r="O81" s="71" t="s">
        <v>158</v>
      </c>
      <c r="P81" s="71">
        <v>224502113</v>
      </c>
      <c r="Q81" s="71" t="s">
        <v>271</v>
      </c>
      <c r="R81" s="71" t="s">
        <v>272</v>
      </c>
      <c r="S81" s="71" t="s">
        <v>273</v>
      </c>
      <c r="T81" s="71" t="s">
        <v>274</v>
      </c>
      <c r="U81" s="71" t="s">
        <v>275</v>
      </c>
      <c r="V81" s="71">
        <v>30900</v>
      </c>
      <c r="W81" s="71" t="s">
        <v>69</v>
      </c>
      <c r="X81" s="71" t="s">
        <v>70</v>
      </c>
      <c r="Y81" s="71">
        <v>30901</v>
      </c>
      <c r="Z81" s="71" t="s">
        <v>76</v>
      </c>
      <c r="AA81" s="71" t="s">
        <v>77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62</v>
      </c>
      <c r="AL81" s="72">
        <v>1</v>
      </c>
      <c r="AM81" s="72">
        <v>1</v>
      </c>
      <c r="AN81" s="72">
        <v>1</v>
      </c>
    </row>
    <row r="82" spans="1:40" ht="15" customHeight="1">
      <c r="A82" s="71" t="s">
        <v>40</v>
      </c>
      <c r="B82" s="71">
        <v>5100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5101</v>
      </c>
      <c r="H82" s="71" t="s">
        <v>45</v>
      </c>
      <c r="I82" s="71" t="s">
        <v>46</v>
      </c>
      <c r="J82" s="71">
        <v>2245</v>
      </c>
      <c r="K82" s="71" t="s">
        <v>43</v>
      </c>
      <c r="L82" s="71" t="s">
        <v>44</v>
      </c>
      <c r="M82" s="71">
        <v>224502</v>
      </c>
      <c r="N82" s="71" t="s">
        <v>157</v>
      </c>
      <c r="O82" s="71" t="s">
        <v>158</v>
      </c>
      <c r="P82" s="71">
        <v>224502113</v>
      </c>
      <c r="Q82" s="71" t="s">
        <v>271</v>
      </c>
      <c r="R82" s="71" t="s">
        <v>272</v>
      </c>
      <c r="S82" s="71" t="s">
        <v>276</v>
      </c>
      <c r="T82" s="71" t="s">
        <v>277</v>
      </c>
      <c r="U82" s="71" t="s">
        <v>278</v>
      </c>
      <c r="V82" s="71">
        <v>30900</v>
      </c>
      <c r="W82" s="71" t="s">
        <v>69</v>
      </c>
      <c r="X82" s="71" t="s">
        <v>70</v>
      </c>
      <c r="Y82" s="71">
        <v>30901</v>
      </c>
      <c r="Z82" s="71" t="s">
        <v>76</v>
      </c>
      <c r="AA82" s="71" t="s">
        <v>77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9391</v>
      </c>
      <c r="AL82" s="72">
        <v>1</v>
      </c>
      <c r="AM82" s="72">
        <v>60</v>
      </c>
      <c r="AN82" s="72">
        <v>1</v>
      </c>
    </row>
    <row r="83" spans="1:40" ht="15" customHeight="1">
      <c r="A83" s="71" t="s">
        <v>40</v>
      </c>
      <c r="B83" s="71">
        <v>5100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5101</v>
      </c>
      <c r="H83" s="71" t="s">
        <v>45</v>
      </c>
      <c r="I83" s="71" t="s">
        <v>46</v>
      </c>
      <c r="J83" s="71">
        <v>2245</v>
      </c>
      <c r="K83" s="71" t="s">
        <v>43</v>
      </c>
      <c r="L83" s="71" t="s">
        <v>44</v>
      </c>
      <c r="M83" s="71">
        <v>224502</v>
      </c>
      <c r="N83" s="71" t="s">
        <v>157</v>
      </c>
      <c r="O83" s="71" t="s">
        <v>158</v>
      </c>
      <c r="P83" s="71">
        <v>224502113</v>
      </c>
      <c r="Q83" s="71" t="s">
        <v>271</v>
      </c>
      <c r="R83" s="71" t="s">
        <v>272</v>
      </c>
      <c r="S83" s="71" t="s">
        <v>276</v>
      </c>
      <c r="T83" s="71" t="s">
        <v>277</v>
      </c>
      <c r="U83" s="71" t="s">
        <v>278</v>
      </c>
      <c r="V83" s="71">
        <v>30900</v>
      </c>
      <c r="W83" s="71" t="s">
        <v>69</v>
      </c>
      <c r="X83" s="71" t="s">
        <v>70</v>
      </c>
      <c r="Y83" s="71">
        <v>30909</v>
      </c>
      <c r="Z83" s="71" t="s">
        <v>64</v>
      </c>
      <c r="AA83" s="71" t="s">
        <v>65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183028</v>
      </c>
      <c r="AL83" s="72">
        <v>1</v>
      </c>
      <c r="AM83" s="72">
        <v>6295</v>
      </c>
      <c r="AN83" s="72">
        <v>1</v>
      </c>
    </row>
    <row r="84" spans="1:40" ht="15" customHeight="1">
      <c r="A84" s="71" t="s">
        <v>40</v>
      </c>
      <c r="B84" s="71">
        <v>5100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5101</v>
      </c>
      <c r="H84" s="71" t="s">
        <v>45</v>
      </c>
      <c r="I84" s="71" t="s">
        <v>46</v>
      </c>
      <c r="J84" s="71">
        <v>2245</v>
      </c>
      <c r="K84" s="71" t="s">
        <v>43</v>
      </c>
      <c r="L84" s="71" t="s">
        <v>44</v>
      </c>
      <c r="M84" s="71">
        <v>224502</v>
      </c>
      <c r="N84" s="71" t="s">
        <v>157</v>
      </c>
      <c r="O84" s="71" t="s">
        <v>158</v>
      </c>
      <c r="P84" s="71">
        <v>224502114</v>
      </c>
      <c r="Q84" s="71" t="s">
        <v>279</v>
      </c>
      <c r="R84" s="71" t="s">
        <v>280</v>
      </c>
      <c r="S84" s="71" t="s">
        <v>281</v>
      </c>
      <c r="T84" s="71" t="s">
        <v>282</v>
      </c>
      <c r="U84" s="71" t="s">
        <v>283</v>
      </c>
      <c r="V84" s="71">
        <v>31100</v>
      </c>
      <c r="W84" s="71" t="s">
        <v>81</v>
      </c>
      <c r="X84" s="71" t="s">
        <v>82</v>
      </c>
      <c r="Y84" s="71">
        <v>31101</v>
      </c>
      <c r="Z84" s="71" t="s">
        <v>83</v>
      </c>
      <c r="AA84" s="71" t="s">
        <v>84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1055217</v>
      </c>
      <c r="AL84" s="72">
        <v>1</v>
      </c>
      <c r="AM84" s="72">
        <v>994158</v>
      </c>
      <c r="AN84" s="72">
        <v>1</v>
      </c>
    </row>
    <row r="85" spans="1:40" ht="15" customHeight="1">
      <c r="A85" s="71" t="s">
        <v>40</v>
      </c>
      <c r="B85" s="71">
        <v>5100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5101</v>
      </c>
      <c r="H85" s="71" t="s">
        <v>45</v>
      </c>
      <c r="I85" s="71" t="s">
        <v>46</v>
      </c>
      <c r="J85" s="71">
        <v>2245</v>
      </c>
      <c r="K85" s="71" t="s">
        <v>43</v>
      </c>
      <c r="L85" s="71" t="s">
        <v>44</v>
      </c>
      <c r="M85" s="71">
        <v>224502</v>
      </c>
      <c r="N85" s="71" t="s">
        <v>157</v>
      </c>
      <c r="O85" s="71" t="s">
        <v>158</v>
      </c>
      <c r="P85" s="71">
        <v>224502114</v>
      </c>
      <c r="Q85" s="71" t="s">
        <v>279</v>
      </c>
      <c r="R85" s="71" t="s">
        <v>280</v>
      </c>
      <c r="S85" s="71" t="s">
        <v>284</v>
      </c>
      <c r="T85" s="71" t="s">
        <v>285</v>
      </c>
      <c r="U85" s="71" t="s">
        <v>286</v>
      </c>
      <c r="V85" s="71">
        <v>31100</v>
      </c>
      <c r="W85" s="71" t="s">
        <v>81</v>
      </c>
      <c r="X85" s="71" t="s">
        <v>82</v>
      </c>
      <c r="Y85" s="71">
        <v>31101</v>
      </c>
      <c r="Z85" s="71" t="s">
        <v>83</v>
      </c>
      <c r="AA85" s="71" t="s">
        <v>84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0</v>
      </c>
      <c r="AL85" s="72">
        <v>1</v>
      </c>
      <c r="AM85" s="72">
        <v>1</v>
      </c>
      <c r="AN85" s="72">
        <v>1</v>
      </c>
    </row>
    <row r="86" spans="1:40" ht="15" customHeight="1">
      <c r="A86" s="71" t="s">
        <v>40</v>
      </c>
      <c r="B86" s="71">
        <v>5100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5101</v>
      </c>
      <c r="H86" s="71" t="s">
        <v>45</v>
      </c>
      <c r="I86" s="71" t="s">
        <v>46</v>
      </c>
      <c r="J86" s="71">
        <v>2245</v>
      </c>
      <c r="K86" s="71" t="s">
        <v>43</v>
      </c>
      <c r="L86" s="71" t="s">
        <v>44</v>
      </c>
      <c r="M86" s="71">
        <v>224502</v>
      </c>
      <c r="N86" s="71" t="s">
        <v>157</v>
      </c>
      <c r="O86" s="71" t="s">
        <v>158</v>
      </c>
      <c r="P86" s="71">
        <v>224502114</v>
      </c>
      <c r="Q86" s="71" t="s">
        <v>279</v>
      </c>
      <c r="R86" s="71" t="s">
        <v>280</v>
      </c>
      <c r="S86" s="71" t="s">
        <v>287</v>
      </c>
      <c r="T86" s="71" t="s">
        <v>288</v>
      </c>
      <c r="U86" s="71" t="s">
        <v>289</v>
      </c>
      <c r="V86" s="71">
        <v>31100</v>
      </c>
      <c r="W86" s="71" t="s">
        <v>81</v>
      </c>
      <c r="X86" s="71" t="s">
        <v>82</v>
      </c>
      <c r="Y86" s="71">
        <v>31101</v>
      </c>
      <c r="Z86" s="71" t="s">
        <v>83</v>
      </c>
      <c r="AA86" s="71" t="s">
        <v>84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0</v>
      </c>
      <c r="AL86" s="72">
        <v>1</v>
      </c>
      <c r="AM86" s="72">
        <v>1</v>
      </c>
      <c r="AN86" s="72">
        <v>1</v>
      </c>
    </row>
    <row r="87" spans="1:40" ht="15" customHeight="1">
      <c r="A87" s="71" t="s">
        <v>40</v>
      </c>
      <c r="B87" s="71">
        <v>5100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5101</v>
      </c>
      <c r="H87" s="71" t="s">
        <v>45</v>
      </c>
      <c r="I87" s="71" t="s">
        <v>46</v>
      </c>
      <c r="J87" s="71">
        <v>2245</v>
      </c>
      <c r="K87" s="71" t="s">
        <v>43</v>
      </c>
      <c r="L87" s="71" t="s">
        <v>44</v>
      </c>
      <c r="M87" s="71">
        <v>224502</v>
      </c>
      <c r="N87" s="71" t="s">
        <v>157</v>
      </c>
      <c r="O87" s="71" t="s">
        <v>158</v>
      </c>
      <c r="P87" s="71">
        <v>224502115</v>
      </c>
      <c r="Q87" s="71" t="s">
        <v>290</v>
      </c>
      <c r="R87" s="71" t="s">
        <v>291</v>
      </c>
      <c r="S87" s="71" t="s">
        <v>292</v>
      </c>
      <c r="T87" s="71" t="s">
        <v>293</v>
      </c>
      <c r="U87" s="71" t="s">
        <v>294</v>
      </c>
      <c r="V87" s="71">
        <v>30900</v>
      </c>
      <c r="W87" s="71" t="s">
        <v>69</v>
      </c>
      <c r="X87" s="71" t="s">
        <v>70</v>
      </c>
      <c r="Y87" s="71">
        <v>30909</v>
      </c>
      <c r="Z87" s="71" t="s">
        <v>64</v>
      </c>
      <c r="AA87" s="71" t="s">
        <v>65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0</v>
      </c>
      <c r="AL87" s="72">
        <v>1</v>
      </c>
      <c r="AM87" s="72">
        <v>1</v>
      </c>
      <c r="AN87" s="72">
        <v>1</v>
      </c>
    </row>
    <row r="88" spans="1:40" ht="15" customHeight="1">
      <c r="A88" s="71" t="s">
        <v>40</v>
      </c>
      <c r="B88" s="71">
        <v>5100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5101</v>
      </c>
      <c r="H88" s="71" t="s">
        <v>45</v>
      </c>
      <c r="I88" s="71" t="s">
        <v>46</v>
      </c>
      <c r="J88" s="71">
        <v>2245</v>
      </c>
      <c r="K88" s="71" t="s">
        <v>43</v>
      </c>
      <c r="L88" s="71" t="s">
        <v>44</v>
      </c>
      <c r="M88" s="71">
        <v>224502</v>
      </c>
      <c r="N88" s="71" t="s">
        <v>157</v>
      </c>
      <c r="O88" s="71" t="s">
        <v>158</v>
      </c>
      <c r="P88" s="71">
        <v>224502115</v>
      </c>
      <c r="Q88" s="71" t="s">
        <v>290</v>
      </c>
      <c r="R88" s="71" t="s">
        <v>291</v>
      </c>
      <c r="S88" s="71" t="s">
        <v>295</v>
      </c>
      <c r="T88" s="71" t="s">
        <v>296</v>
      </c>
      <c r="U88" s="71" t="s">
        <v>297</v>
      </c>
      <c r="V88" s="71">
        <v>31100</v>
      </c>
      <c r="W88" s="71" t="s">
        <v>81</v>
      </c>
      <c r="X88" s="71" t="s">
        <v>82</v>
      </c>
      <c r="Y88" s="71">
        <v>31101</v>
      </c>
      <c r="Z88" s="71" t="s">
        <v>83</v>
      </c>
      <c r="AA88" s="71" t="s">
        <v>84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0</v>
      </c>
      <c r="AL88" s="72">
        <v>1</v>
      </c>
      <c r="AM88" s="72">
        <v>1</v>
      </c>
      <c r="AN88" s="72">
        <v>1</v>
      </c>
    </row>
    <row r="89" spans="1:40" ht="15" customHeight="1">
      <c r="A89" s="71" t="s">
        <v>40</v>
      </c>
      <c r="B89" s="71">
        <v>5100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5101</v>
      </c>
      <c r="H89" s="71" t="s">
        <v>45</v>
      </c>
      <c r="I89" s="71" t="s">
        <v>46</v>
      </c>
      <c r="J89" s="71">
        <v>2245</v>
      </c>
      <c r="K89" s="71" t="s">
        <v>43</v>
      </c>
      <c r="L89" s="71" t="s">
        <v>44</v>
      </c>
      <c r="M89" s="71">
        <v>224502</v>
      </c>
      <c r="N89" s="71" t="s">
        <v>157</v>
      </c>
      <c r="O89" s="71" t="s">
        <v>158</v>
      </c>
      <c r="P89" s="71">
        <v>224502117</v>
      </c>
      <c r="Q89" s="71" t="s">
        <v>298</v>
      </c>
      <c r="R89" s="71" t="s">
        <v>299</v>
      </c>
      <c r="S89" s="71" t="s">
        <v>300</v>
      </c>
      <c r="T89" s="71" t="s">
        <v>301</v>
      </c>
      <c r="U89" s="71" t="s">
        <v>302</v>
      </c>
      <c r="V89" s="71">
        <v>35100</v>
      </c>
      <c r="W89" s="71" t="s">
        <v>181</v>
      </c>
      <c r="X89" s="71" t="s">
        <v>182</v>
      </c>
      <c r="Y89" s="71">
        <v>35102</v>
      </c>
      <c r="Z89" s="71" t="s">
        <v>183</v>
      </c>
      <c r="AA89" s="71" t="s">
        <v>184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5156</v>
      </c>
      <c r="AL89" s="72">
        <v>1</v>
      </c>
      <c r="AM89" s="72">
        <v>84</v>
      </c>
      <c r="AN89" s="72">
        <v>1</v>
      </c>
    </row>
    <row r="90" spans="1:40" ht="15" customHeight="1">
      <c r="A90" s="71" t="s">
        <v>40</v>
      </c>
      <c r="B90" s="71">
        <v>5100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5101</v>
      </c>
      <c r="H90" s="71" t="s">
        <v>45</v>
      </c>
      <c r="I90" s="71" t="s">
        <v>46</v>
      </c>
      <c r="J90" s="71">
        <v>2245</v>
      </c>
      <c r="K90" s="71" t="s">
        <v>43</v>
      </c>
      <c r="L90" s="71" t="s">
        <v>44</v>
      </c>
      <c r="M90" s="71">
        <v>224502</v>
      </c>
      <c r="N90" s="71" t="s">
        <v>157</v>
      </c>
      <c r="O90" s="71" t="s">
        <v>158</v>
      </c>
      <c r="P90" s="71">
        <v>224502118</v>
      </c>
      <c r="Q90" s="71" t="s">
        <v>303</v>
      </c>
      <c r="R90" s="71" t="s">
        <v>304</v>
      </c>
      <c r="S90" s="71" t="s">
        <v>305</v>
      </c>
      <c r="T90" s="71" t="s">
        <v>306</v>
      </c>
      <c r="U90" s="71" t="s">
        <v>307</v>
      </c>
      <c r="V90" s="71">
        <v>30900</v>
      </c>
      <c r="W90" s="71" t="s">
        <v>69</v>
      </c>
      <c r="X90" s="71" t="s">
        <v>70</v>
      </c>
      <c r="Y90" s="71">
        <v>30909</v>
      </c>
      <c r="Z90" s="71" t="s">
        <v>64</v>
      </c>
      <c r="AA90" s="71" t="s">
        <v>65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1836</v>
      </c>
      <c r="AL90" s="72">
        <v>1</v>
      </c>
      <c r="AM90" s="72">
        <v>1</v>
      </c>
      <c r="AN90" s="72">
        <v>1</v>
      </c>
    </row>
    <row r="91" spans="1:40" ht="15" customHeight="1">
      <c r="A91" s="71" t="s">
        <v>40</v>
      </c>
      <c r="B91" s="71">
        <v>5100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5101</v>
      </c>
      <c r="H91" s="71" t="s">
        <v>45</v>
      </c>
      <c r="I91" s="71" t="s">
        <v>46</v>
      </c>
      <c r="J91" s="71">
        <v>2245</v>
      </c>
      <c r="K91" s="71" t="s">
        <v>43</v>
      </c>
      <c r="L91" s="71" t="s">
        <v>44</v>
      </c>
      <c r="M91" s="71">
        <v>224502</v>
      </c>
      <c r="N91" s="71" t="s">
        <v>157</v>
      </c>
      <c r="O91" s="71" t="s">
        <v>158</v>
      </c>
      <c r="P91" s="71">
        <v>224502118</v>
      </c>
      <c r="Q91" s="71" t="s">
        <v>303</v>
      </c>
      <c r="R91" s="71" t="s">
        <v>304</v>
      </c>
      <c r="S91" s="71" t="s">
        <v>305</v>
      </c>
      <c r="T91" s="71" t="s">
        <v>306</v>
      </c>
      <c r="U91" s="71" t="s">
        <v>307</v>
      </c>
      <c r="V91" s="71">
        <v>35100</v>
      </c>
      <c r="W91" s="71" t="s">
        <v>181</v>
      </c>
      <c r="X91" s="71" t="s">
        <v>182</v>
      </c>
      <c r="Y91" s="71">
        <v>35102</v>
      </c>
      <c r="Z91" s="71" t="s">
        <v>183</v>
      </c>
      <c r="AA91" s="71" t="s">
        <v>184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57071</v>
      </c>
      <c r="AL91" s="72">
        <v>1</v>
      </c>
      <c r="AM91" s="72">
        <v>75</v>
      </c>
      <c r="AN91" s="72">
        <v>0</v>
      </c>
    </row>
    <row r="92" spans="1:40" ht="15" customHeight="1">
      <c r="A92" s="71" t="s">
        <v>40</v>
      </c>
      <c r="B92" s="71">
        <v>5100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5101</v>
      </c>
      <c r="H92" s="71" t="s">
        <v>45</v>
      </c>
      <c r="I92" s="71" t="s">
        <v>46</v>
      </c>
      <c r="J92" s="71">
        <v>2245</v>
      </c>
      <c r="K92" s="71" t="s">
        <v>43</v>
      </c>
      <c r="L92" s="71" t="s">
        <v>44</v>
      </c>
      <c r="M92" s="71">
        <v>224502</v>
      </c>
      <c r="N92" s="71" t="s">
        <v>157</v>
      </c>
      <c r="O92" s="71" t="s">
        <v>158</v>
      </c>
      <c r="P92" s="71">
        <v>224502119</v>
      </c>
      <c r="Q92" s="71" t="s">
        <v>308</v>
      </c>
      <c r="R92" s="71" t="s">
        <v>309</v>
      </c>
      <c r="S92" s="71" t="s">
        <v>310</v>
      </c>
      <c r="T92" s="71" t="s">
        <v>311</v>
      </c>
      <c r="U92" s="71" t="s">
        <v>312</v>
      </c>
      <c r="V92" s="71">
        <v>35100</v>
      </c>
      <c r="W92" s="71" t="s">
        <v>181</v>
      </c>
      <c r="X92" s="71" t="s">
        <v>182</v>
      </c>
      <c r="Y92" s="71">
        <v>35102</v>
      </c>
      <c r="Z92" s="71" t="s">
        <v>183</v>
      </c>
      <c r="AA92" s="71" t="s">
        <v>184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0</v>
      </c>
      <c r="AL92" s="72">
        <v>1</v>
      </c>
      <c r="AM92" s="72">
        <v>1</v>
      </c>
      <c r="AN92" s="72">
        <v>1</v>
      </c>
    </row>
    <row r="93" spans="1:40" ht="15" customHeight="1">
      <c r="A93" s="71" t="s">
        <v>40</v>
      </c>
      <c r="B93" s="71">
        <v>5100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5101</v>
      </c>
      <c r="H93" s="71" t="s">
        <v>45</v>
      </c>
      <c r="I93" s="71" t="s">
        <v>46</v>
      </c>
      <c r="J93" s="71">
        <v>2245</v>
      </c>
      <c r="K93" s="71" t="s">
        <v>43</v>
      </c>
      <c r="L93" s="71" t="s">
        <v>44</v>
      </c>
      <c r="M93" s="71">
        <v>224502</v>
      </c>
      <c r="N93" s="71" t="s">
        <v>157</v>
      </c>
      <c r="O93" s="71" t="s">
        <v>158</v>
      </c>
      <c r="P93" s="71">
        <v>224502119</v>
      </c>
      <c r="Q93" s="71" t="s">
        <v>308</v>
      </c>
      <c r="R93" s="71" t="s">
        <v>309</v>
      </c>
      <c r="S93" s="71" t="s">
        <v>313</v>
      </c>
      <c r="T93" s="71" t="s">
        <v>314</v>
      </c>
      <c r="U93" s="71" t="s">
        <v>315</v>
      </c>
      <c r="V93" s="71">
        <v>35100</v>
      </c>
      <c r="W93" s="71" t="s">
        <v>181</v>
      </c>
      <c r="X93" s="71" t="s">
        <v>182</v>
      </c>
      <c r="Y93" s="71">
        <v>35102</v>
      </c>
      <c r="Z93" s="71" t="s">
        <v>183</v>
      </c>
      <c r="AA93" s="71" t="s">
        <v>184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0</v>
      </c>
      <c r="AL93" s="72">
        <v>1</v>
      </c>
      <c r="AM93" s="72">
        <v>1</v>
      </c>
      <c r="AN93" s="72">
        <v>1</v>
      </c>
    </row>
    <row r="94" spans="1:40" ht="15" customHeight="1">
      <c r="A94" s="71" t="s">
        <v>40</v>
      </c>
      <c r="B94" s="71">
        <v>5100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5101</v>
      </c>
      <c r="H94" s="71" t="s">
        <v>45</v>
      </c>
      <c r="I94" s="71" t="s">
        <v>46</v>
      </c>
      <c r="J94" s="71">
        <v>2245</v>
      </c>
      <c r="K94" s="71" t="s">
        <v>43</v>
      </c>
      <c r="L94" s="71" t="s">
        <v>44</v>
      </c>
      <c r="M94" s="71">
        <v>224502</v>
      </c>
      <c r="N94" s="71" t="s">
        <v>157</v>
      </c>
      <c r="O94" s="71" t="s">
        <v>158</v>
      </c>
      <c r="P94" s="71">
        <v>224502121</v>
      </c>
      <c r="Q94" s="71" t="s">
        <v>316</v>
      </c>
      <c r="R94" s="71" t="s">
        <v>317</v>
      </c>
      <c r="S94" s="71" t="s">
        <v>318</v>
      </c>
      <c r="T94" s="71" t="s">
        <v>319</v>
      </c>
      <c r="U94" s="71" t="s">
        <v>320</v>
      </c>
      <c r="V94" s="71">
        <v>31900</v>
      </c>
      <c r="W94" s="71" t="s">
        <v>321</v>
      </c>
      <c r="X94" s="71" t="s">
        <v>322</v>
      </c>
      <c r="Y94" s="71">
        <v>31901</v>
      </c>
      <c r="Z94" s="71" t="s">
        <v>323</v>
      </c>
      <c r="AA94" s="71" t="s">
        <v>324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0</v>
      </c>
      <c r="AL94" s="72">
        <v>1</v>
      </c>
      <c r="AM94" s="72">
        <v>1</v>
      </c>
      <c r="AN94" s="72">
        <v>1</v>
      </c>
    </row>
    <row r="95" spans="1:40" ht="15" customHeight="1">
      <c r="A95" s="71" t="s">
        <v>40</v>
      </c>
      <c r="B95" s="71">
        <v>5100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5101</v>
      </c>
      <c r="H95" s="71" t="s">
        <v>45</v>
      </c>
      <c r="I95" s="71" t="s">
        <v>46</v>
      </c>
      <c r="J95" s="71">
        <v>2245</v>
      </c>
      <c r="K95" s="71" t="s">
        <v>43</v>
      </c>
      <c r="L95" s="71" t="s">
        <v>44</v>
      </c>
      <c r="M95" s="71">
        <v>224502</v>
      </c>
      <c r="N95" s="71" t="s">
        <v>157</v>
      </c>
      <c r="O95" s="71" t="s">
        <v>158</v>
      </c>
      <c r="P95" s="71">
        <v>224502122</v>
      </c>
      <c r="Q95" s="71" t="s">
        <v>325</v>
      </c>
      <c r="R95" s="71" t="s">
        <v>326</v>
      </c>
      <c r="S95" s="71" t="s">
        <v>327</v>
      </c>
      <c r="T95" s="71" t="s">
        <v>328</v>
      </c>
      <c r="U95" s="71" t="s">
        <v>329</v>
      </c>
      <c r="V95" s="71">
        <v>31700</v>
      </c>
      <c r="W95" s="71" t="s">
        <v>241</v>
      </c>
      <c r="X95" s="71" t="s">
        <v>242</v>
      </c>
      <c r="Y95" s="71">
        <v>31701</v>
      </c>
      <c r="Z95" s="71" t="s">
        <v>241</v>
      </c>
      <c r="AA95" s="71" t="s">
        <v>242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0</v>
      </c>
      <c r="AL95" s="72">
        <v>1</v>
      </c>
      <c r="AM95" s="72">
        <v>1</v>
      </c>
      <c r="AN95" s="72">
        <v>1</v>
      </c>
    </row>
    <row r="96" spans="1:40" ht="15" customHeight="1">
      <c r="A96" s="71" t="s">
        <v>40</v>
      </c>
      <c r="B96" s="71">
        <v>5100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5101</v>
      </c>
      <c r="H96" s="71" t="s">
        <v>45</v>
      </c>
      <c r="I96" s="71" t="s">
        <v>46</v>
      </c>
      <c r="J96" s="71">
        <v>2245</v>
      </c>
      <c r="K96" s="71" t="s">
        <v>43</v>
      </c>
      <c r="L96" s="71" t="s">
        <v>44</v>
      </c>
      <c r="M96" s="71">
        <v>224502</v>
      </c>
      <c r="N96" s="71" t="s">
        <v>157</v>
      </c>
      <c r="O96" s="71" t="s">
        <v>158</v>
      </c>
      <c r="P96" s="71">
        <v>224502122</v>
      </c>
      <c r="Q96" s="71" t="s">
        <v>325</v>
      </c>
      <c r="R96" s="71" t="s">
        <v>326</v>
      </c>
      <c r="S96" s="71" t="s">
        <v>330</v>
      </c>
      <c r="T96" s="71" t="s">
        <v>331</v>
      </c>
      <c r="U96" s="71" t="s">
        <v>332</v>
      </c>
      <c r="V96" s="71">
        <v>30900</v>
      </c>
      <c r="W96" s="71" t="s">
        <v>69</v>
      </c>
      <c r="X96" s="71" t="s">
        <v>70</v>
      </c>
      <c r="Y96" s="71">
        <v>30909</v>
      </c>
      <c r="Z96" s="71" t="s">
        <v>64</v>
      </c>
      <c r="AA96" s="71" t="s">
        <v>65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0</v>
      </c>
      <c r="AL96" s="72">
        <v>1</v>
      </c>
      <c r="AM96" s="72">
        <v>1</v>
      </c>
      <c r="AN96" s="72">
        <v>1</v>
      </c>
    </row>
    <row r="97" spans="1:40" ht="15" customHeight="1">
      <c r="A97" s="71" t="s">
        <v>40</v>
      </c>
      <c r="B97" s="71">
        <v>5100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5101</v>
      </c>
      <c r="H97" s="71" t="s">
        <v>45</v>
      </c>
      <c r="I97" s="71" t="s">
        <v>46</v>
      </c>
      <c r="J97" s="71">
        <v>2245</v>
      </c>
      <c r="K97" s="71" t="s">
        <v>43</v>
      </c>
      <c r="L97" s="71" t="s">
        <v>44</v>
      </c>
      <c r="M97" s="71">
        <v>224502</v>
      </c>
      <c r="N97" s="71" t="s">
        <v>157</v>
      </c>
      <c r="O97" s="71" t="s">
        <v>158</v>
      </c>
      <c r="P97" s="71">
        <v>224502122</v>
      </c>
      <c r="Q97" s="71" t="s">
        <v>325</v>
      </c>
      <c r="R97" s="71" t="s">
        <v>326</v>
      </c>
      <c r="S97" s="71" t="s">
        <v>333</v>
      </c>
      <c r="T97" s="71" t="s">
        <v>334</v>
      </c>
      <c r="U97" s="71" t="s">
        <v>335</v>
      </c>
      <c r="V97" s="71">
        <v>30900</v>
      </c>
      <c r="W97" s="71" t="s">
        <v>69</v>
      </c>
      <c r="X97" s="71" t="s">
        <v>70</v>
      </c>
      <c r="Y97" s="71">
        <v>30909</v>
      </c>
      <c r="Z97" s="71" t="s">
        <v>64</v>
      </c>
      <c r="AA97" s="71" t="s">
        <v>65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199405</v>
      </c>
      <c r="AL97" s="72">
        <v>1</v>
      </c>
      <c r="AM97" s="72">
        <v>1</v>
      </c>
      <c r="AN97" s="72">
        <v>1</v>
      </c>
    </row>
    <row r="98" spans="1:40" ht="15" customHeight="1">
      <c r="A98" s="71" t="s">
        <v>40</v>
      </c>
      <c r="B98" s="71">
        <v>5100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5101</v>
      </c>
      <c r="H98" s="71" t="s">
        <v>45</v>
      </c>
      <c r="I98" s="71" t="s">
        <v>46</v>
      </c>
      <c r="J98" s="71">
        <v>2245</v>
      </c>
      <c r="K98" s="71" t="s">
        <v>43</v>
      </c>
      <c r="L98" s="71" t="s">
        <v>44</v>
      </c>
      <c r="M98" s="71">
        <v>224502</v>
      </c>
      <c r="N98" s="71" t="s">
        <v>157</v>
      </c>
      <c r="O98" s="71" t="s">
        <v>158</v>
      </c>
      <c r="P98" s="71">
        <v>224502122</v>
      </c>
      <c r="Q98" s="71" t="s">
        <v>325</v>
      </c>
      <c r="R98" s="71" t="s">
        <v>326</v>
      </c>
      <c r="S98" s="71" t="s">
        <v>333</v>
      </c>
      <c r="T98" s="71" t="s">
        <v>334</v>
      </c>
      <c r="U98" s="71" t="s">
        <v>335</v>
      </c>
      <c r="V98" s="71">
        <v>31700</v>
      </c>
      <c r="W98" s="71" t="s">
        <v>241</v>
      </c>
      <c r="X98" s="71" t="s">
        <v>242</v>
      </c>
      <c r="Y98" s="71">
        <v>31701</v>
      </c>
      <c r="Z98" s="71" t="s">
        <v>241</v>
      </c>
      <c r="AA98" s="71" t="s">
        <v>242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0</v>
      </c>
      <c r="AL98" s="72">
        <v>1</v>
      </c>
      <c r="AM98" s="72">
        <v>1</v>
      </c>
      <c r="AN98" s="72">
        <v>1</v>
      </c>
    </row>
    <row r="99" spans="1:40" ht="15" customHeight="1">
      <c r="A99" s="71" t="s">
        <v>40</v>
      </c>
      <c r="B99" s="71">
        <v>5100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5101</v>
      </c>
      <c r="H99" s="71" t="s">
        <v>45</v>
      </c>
      <c r="I99" s="71" t="s">
        <v>46</v>
      </c>
      <c r="J99" s="71">
        <v>2245</v>
      </c>
      <c r="K99" s="71" t="s">
        <v>43</v>
      </c>
      <c r="L99" s="71" t="s">
        <v>44</v>
      </c>
      <c r="M99" s="71">
        <v>224502</v>
      </c>
      <c r="N99" s="71" t="s">
        <v>157</v>
      </c>
      <c r="O99" s="71" t="s">
        <v>158</v>
      </c>
      <c r="P99" s="71">
        <v>224502190</v>
      </c>
      <c r="Q99" s="71" t="s">
        <v>336</v>
      </c>
      <c r="R99" s="71" t="s">
        <v>337</v>
      </c>
      <c r="S99" s="71" t="s">
        <v>338</v>
      </c>
      <c r="T99" s="71" t="s">
        <v>339</v>
      </c>
      <c r="U99" s="71" t="s">
        <v>340</v>
      </c>
      <c r="V99" s="71">
        <v>31700</v>
      </c>
      <c r="W99" s="71" t="s">
        <v>241</v>
      </c>
      <c r="X99" s="71" t="s">
        <v>242</v>
      </c>
      <c r="Y99" s="71">
        <v>31701</v>
      </c>
      <c r="Z99" s="71" t="s">
        <v>241</v>
      </c>
      <c r="AA99" s="71" t="s">
        <v>242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0</v>
      </c>
      <c r="AL99" s="72">
        <v>1</v>
      </c>
      <c r="AM99" s="72">
        <v>1</v>
      </c>
      <c r="AN99" s="72">
        <v>1</v>
      </c>
    </row>
    <row r="100" spans="1:40" ht="15" customHeight="1">
      <c r="A100" s="71" t="s">
        <v>40</v>
      </c>
      <c r="B100" s="71">
        <v>5100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5101</v>
      </c>
      <c r="H100" s="71" t="s">
        <v>45</v>
      </c>
      <c r="I100" s="71" t="s">
        <v>46</v>
      </c>
      <c r="J100" s="71">
        <v>2245</v>
      </c>
      <c r="K100" s="71" t="s">
        <v>43</v>
      </c>
      <c r="L100" s="71" t="s">
        <v>44</v>
      </c>
      <c r="M100" s="71">
        <v>224502</v>
      </c>
      <c r="N100" s="71" t="s">
        <v>157</v>
      </c>
      <c r="O100" s="71" t="s">
        <v>158</v>
      </c>
      <c r="P100" s="71">
        <v>224502190</v>
      </c>
      <c r="Q100" s="71" t="s">
        <v>336</v>
      </c>
      <c r="R100" s="71" t="s">
        <v>337</v>
      </c>
      <c r="S100" s="71" t="s">
        <v>341</v>
      </c>
      <c r="T100" s="71" t="s">
        <v>342</v>
      </c>
      <c r="U100" s="71" t="s">
        <v>343</v>
      </c>
      <c r="V100" s="71">
        <v>30900</v>
      </c>
      <c r="W100" s="71" t="s">
        <v>69</v>
      </c>
      <c r="X100" s="71" t="s">
        <v>70</v>
      </c>
      <c r="Y100" s="71">
        <v>30909</v>
      </c>
      <c r="Z100" s="71" t="s">
        <v>64</v>
      </c>
      <c r="AA100" s="71" t="s">
        <v>65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150000</v>
      </c>
      <c r="AL100" s="72">
        <v>1</v>
      </c>
      <c r="AM100" s="72">
        <v>1</v>
      </c>
      <c r="AN100" s="72">
        <v>1</v>
      </c>
    </row>
    <row r="101" spans="1:40" ht="15" customHeight="1">
      <c r="A101" s="71" t="s">
        <v>40</v>
      </c>
      <c r="B101" s="71">
        <v>5100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5101</v>
      </c>
      <c r="H101" s="71" t="s">
        <v>45</v>
      </c>
      <c r="I101" s="71" t="s">
        <v>46</v>
      </c>
      <c r="J101" s="71">
        <v>2245</v>
      </c>
      <c r="K101" s="71" t="s">
        <v>43</v>
      </c>
      <c r="L101" s="71" t="s">
        <v>44</v>
      </c>
      <c r="M101" s="71">
        <v>224502</v>
      </c>
      <c r="N101" s="71" t="s">
        <v>157</v>
      </c>
      <c r="O101" s="71" t="s">
        <v>158</v>
      </c>
      <c r="P101" s="71">
        <v>224502190</v>
      </c>
      <c r="Q101" s="71" t="s">
        <v>336</v>
      </c>
      <c r="R101" s="71" t="s">
        <v>337</v>
      </c>
      <c r="S101" s="71" t="s">
        <v>344</v>
      </c>
      <c r="T101" s="71" t="s">
        <v>345</v>
      </c>
      <c r="U101" s="71" t="s">
        <v>346</v>
      </c>
      <c r="V101" s="71">
        <v>30900</v>
      </c>
      <c r="W101" s="71" t="s">
        <v>69</v>
      </c>
      <c r="X101" s="71" t="s">
        <v>70</v>
      </c>
      <c r="Y101" s="71">
        <v>30909</v>
      </c>
      <c r="Z101" s="71" t="s">
        <v>64</v>
      </c>
      <c r="AA101" s="71" t="s">
        <v>65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0</v>
      </c>
      <c r="AL101" s="72">
        <v>1</v>
      </c>
      <c r="AM101" s="72">
        <v>1</v>
      </c>
      <c r="AN101" s="72">
        <v>1</v>
      </c>
    </row>
    <row r="102" spans="1:40" ht="15" customHeight="1">
      <c r="A102" s="71" t="s">
        <v>40</v>
      </c>
      <c r="B102" s="71">
        <v>5100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5101</v>
      </c>
      <c r="H102" s="71" t="s">
        <v>45</v>
      </c>
      <c r="I102" s="71" t="s">
        <v>46</v>
      </c>
      <c r="J102" s="71">
        <v>2245</v>
      </c>
      <c r="K102" s="71" t="s">
        <v>43</v>
      </c>
      <c r="L102" s="71" t="s">
        <v>44</v>
      </c>
      <c r="M102" s="71">
        <v>224502</v>
      </c>
      <c r="N102" s="71" t="s">
        <v>157</v>
      </c>
      <c r="O102" s="71" t="s">
        <v>158</v>
      </c>
      <c r="P102" s="71">
        <v>224502190</v>
      </c>
      <c r="Q102" s="71" t="s">
        <v>336</v>
      </c>
      <c r="R102" s="71" t="s">
        <v>337</v>
      </c>
      <c r="S102" s="71" t="s">
        <v>347</v>
      </c>
      <c r="T102" s="71" t="s">
        <v>348</v>
      </c>
      <c r="U102" s="71" t="s">
        <v>349</v>
      </c>
      <c r="V102" s="71">
        <v>30900</v>
      </c>
      <c r="W102" s="71" t="s">
        <v>69</v>
      </c>
      <c r="X102" s="71" t="s">
        <v>70</v>
      </c>
      <c r="Y102" s="71">
        <v>30909</v>
      </c>
      <c r="Z102" s="71" t="s">
        <v>64</v>
      </c>
      <c r="AA102" s="71" t="s">
        <v>65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0</v>
      </c>
      <c r="AL102" s="72">
        <v>1</v>
      </c>
      <c r="AM102" s="72">
        <v>1</v>
      </c>
      <c r="AN102" s="72">
        <v>1</v>
      </c>
    </row>
    <row r="103" spans="1:40" ht="15" customHeight="1">
      <c r="A103" s="71" t="s">
        <v>40</v>
      </c>
      <c r="B103" s="71">
        <v>5100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5101</v>
      </c>
      <c r="H103" s="71" t="s">
        <v>45</v>
      </c>
      <c r="I103" s="71" t="s">
        <v>46</v>
      </c>
      <c r="J103" s="71">
        <v>2245</v>
      </c>
      <c r="K103" s="71" t="s">
        <v>43</v>
      </c>
      <c r="L103" s="71" t="s">
        <v>44</v>
      </c>
      <c r="M103" s="71">
        <v>224502</v>
      </c>
      <c r="N103" s="71" t="s">
        <v>157</v>
      </c>
      <c r="O103" s="71" t="s">
        <v>158</v>
      </c>
      <c r="P103" s="71">
        <v>224502190</v>
      </c>
      <c r="Q103" s="71" t="s">
        <v>336</v>
      </c>
      <c r="R103" s="71" t="s">
        <v>337</v>
      </c>
      <c r="S103" s="71" t="s">
        <v>350</v>
      </c>
      <c r="T103" s="71" t="s">
        <v>351</v>
      </c>
      <c r="U103" s="71" t="s">
        <v>352</v>
      </c>
      <c r="V103" s="71">
        <v>30900</v>
      </c>
      <c r="W103" s="71" t="s">
        <v>69</v>
      </c>
      <c r="X103" s="71" t="s">
        <v>70</v>
      </c>
      <c r="Y103" s="71">
        <v>30909</v>
      </c>
      <c r="Z103" s="71" t="s">
        <v>64</v>
      </c>
      <c r="AA103" s="71" t="s">
        <v>65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219710</v>
      </c>
      <c r="AL103" s="72">
        <v>1</v>
      </c>
      <c r="AM103" s="72">
        <v>1</v>
      </c>
      <c r="AN103" s="72">
        <v>1</v>
      </c>
    </row>
    <row r="104" spans="1:40" ht="15" customHeight="1">
      <c r="A104" s="71" t="s">
        <v>40</v>
      </c>
      <c r="B104" s="71">
        <v>5100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5101</v>
      </c>
      <c r="H104" s="71" t="s">
        <v>45</v>
      </c>
      <c r="I104" s="71" t="s">
        <v>46</v>
      </c>
      <c r="J104" s="71">
        <v>2245</v>
      </c>
      <c r="K104" s="71" t="s">
        <v>43</v>
      </c>
      <c r="L104" s="71" t="s">
        <v>44</v>
      </c>
      <c r="M104" s="71">
        <v>224502</v>
      </c>
      <c r="N104" s="71" t="s">
        <v>157</v>
      </c>
      <c r="O104" s="71" t="s">
        <v>158</v>
      </c>
      <c r="P104" s="71">
        <v>224502190</v>
      </c>
      <c r="Q104" s="71" t="s">
        <v>336</v>
      </c>
      <c r="R104" s="71" t="s">
        <v>337</v>
      </c>
      <c r="S104" s="71" t="s">
        <v>353</v>
      </c>
      <c r="T104" s="71" t="s">
        <v>354</v>
      </c>
      <c r="U104" s="71" t="s">
        <v>355</v>
      </c>
      <c r="V104" s="71">
        <v>30900</v>
      </c>
      <c r="W104" s="71" t="s">
        <v>69</v>
      </c>
      <c r="X104" s="71" t="s">
        <v>70</v>
      </c>
      <c r="Y104" s="71">
        <v>30909</v>
      </c>
      <c r="Z104" s="71" t="s">
        <v>64</v>
      </c>
      <c r="AA104" s="71" t="s">
        <v>65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40000</v>
      </c>
      <c r="AL104" s="72">
        <v>1</v>
      </c>
      <c r="AM104" s="72">
        <v>1</v>
      </c>
      <c r="AN104" s="72">
        <v>1</v>
      </c>
    </row>
    <row r="105" spans="1:40" ht="15" customHeight="1">
      <c r="A105" s="71" t="s">
        <v>40</v>
      </c>
      <c r="B105" s="71">
        <v>5100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5101</v>
      </c>
      <c r="H105" s="71" t="s">
        <v>45</v>
      </c>
      <c r="I105" s="71" t="s">
        <v>46</v>
      </c>
      <c r="J105" s="71">
        <v>2245</v>
      </c>
      <c r="K105" s="71" t="s">
        <v>43</v>
      </c>
      <c r="L105" s="71" t="s">
        <v>44</v>
      </c>
      <c r="M105" s="71">
        <v>224502</v>
      </c>
      <c r="N105" s="71" t="s">
        <v>157</v>
      </c>
      <c r="O105" s="71" t="s">
        <v>158</v>
      </c>
      <c r="P105" s="71">
        <v>224502191</v>
      </c>
      <c r="Q105" s="71" t="s">
        <v>356</v>
      </c>
      <c r="R105" s="71" t="s">
        <v>357</v>
      </c>
      <c r="S105" s="71" t="s">
        <v>358</v>
      </c>
      <c r="T105" s="71" t="s">
        <v>359</v>
      </c>
      <c r="U105" s="71" t="s">
        <v>360</v>
      </c>
      <c r="V105" s="71">
        <v>30900</v>
      </c>
      <c r="W105" s="71" t="s">
        <v>69</v>
      </c>
      <c r="X105" s="71" t="s">
        <v>70</v>
      </c>
      <c r="Y105" s="71">
        <v>30909</v>
      </c>
      <c r="Z105" s="71" t="s">
        <v>64</v>
      </c>
      <c r="AA105" s="71" t="s">
        <v>65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1320000</v>
      </c>
      <c r="AL105" s="72">
        <v>1</v>
      </c>
      <c r="AM105" s="72">
        <v>1</v>
      </c>
      <c r="AN105" s="72">
        <v>1</v>
      </c>
    </row>
    <row r="106" spans="1:40" ht="15" customHeight="1">
      <c r="A106" s="71" t="s">
        <v>40</v>
      </c>
      <c r="B106" s="71">
        <v>5100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5101</v>
      </c>
      <c r="H106" s="71" t="s">
        <v>45</v>
      </c>
      <c r="I106" s="71" t="s">
        <v>46</v>
      </c>
      <c r="J106" s="71">
        <v>2245</v>
      </c>
      <c r="K106" s="71" t="s">
        <v>43</v>
      </c>
      <c r="L106" s="71" t="s">
        <v>44</v>
      </c>
      <c r="M106" s="71">
        <v>224502</v>
      </c>
      <c r="N106" s="71" t="s">
        <v>157</v>
      </c>
      <c r="O106" s="71" t="s">
        <v>158</v>
      </c>
      <c r="P106" s="71">
        <v>224502191</v>
      </c>
      <c r="Q106" s="71" t="s">
        <v>356</v>
      </c>
      <c r="R106" s="71" t="s">
        <v>357</v>
      </c>
      <c r="S106" s="71" t="s">
        <v>358</v>
      </c>
      <c r="T106" s="71" t="s">
        <v>359</v>
      </c>
      <c r="U106" s="71" t="s">
        <v>360</v>
      </c>
      <c r="V106" s="71">
        <v>31700</v>
      </c>
      <c r="W106" s="71" t="s">
        <v>241</v>
      </c>
      <c r="X106" s="71" t="s">
        <v>242</v>
      </c>
      <c r="Y106" s="71">
        <v>31701</v>
      </c>
      <c r="Z106" s="71" t="s">
        <v>241</v>
      </c>
      <c r="AA106" s="71" t="s">
        <v>242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0</v>
      </c>
      <c r="AL106" s="72">
        <v>1</v>
      </c>
      <c r="AM106" s="72">
        <v>1</v>
      </c>
      <c r="AN106" s="72">
        <v>1</v>
      </c>
    </row>
    <row r="107" spans="1:40" ht="15" customHeight="1">
      <c r="A107" s="71" t="s">
        <v>40</v>
      </c>
      <c r="B107" s="71">
        <v>5100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5101</v>
      </c>
      <c r="H107" s="71" t="s">
        <v>45</v>
      </c>
      <c r="I107" s="71" t="s">
        <v>46</v>
      </c>
      <c r="J107" s="71">
        <v>2245</v>
      </c>
      <c r="K107" s="71" t="s">
        <v>43</v>
      </c>
      <c r="L107" s="71" t="s">
        <v>44</v>
      </c>
      <c r="M107" s="71">
        <v>224502</v>
      </c>
      <c r="N107" s="71" t="s">
        <v>157</v>
      </c>
      <c r="O107" s="71" t="s">
        <v>158</v>
      </c>
      <c r="P107" s="71">
        <v>224502191</v>
      </c>
      <c r="Q107" s="71" t="s">
        <v>356</v>
      </c>
      <c r="R107" s="71" t="s">
        <v>357</v>
      </c>
      <c r="S107" s="71" t="s">
        <v>361</v>
      </c>
      <c r="T107" s="71" t="s">
        <v>362</v>
      </c>
      <c r="U107" s="71" t="s">
        <v>363</v>
      </c>
      <c r="V107" s="71">
        <v>30900</v>
      </c>
      <c r="W107" s="71" t="s">
        <v>69</v>
      </c>
      <c r="X107" s="71" t="s">
        <v>70</v>
      </c>
      <c r="Y107" s="71">
        <v>30909</v>
      </c>
      <c r="Z107" s="71" t="s">
        <v>64</v>
      </c>
      <c r="AA107" s="71" t="s">
        <v>65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0</v>
      </c>
      <c r="AL107" s="72">
        <v>1</v>
      </c>
      <c r="AM107" s="72">
        <v>1</v>
      </c>
      <c r="AN107" s="72">
        <v>1</v>
      </c>
    </row>
    <row r="108" spans="1:40" ht="15" customHeight="1">
      <c r="A108" s="71" t="s">
        <v>40</v>
      </c>
      <c r="B108" s="71">
        <v>5100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5101</v>
      </c>
      <c r="H108" s="71" t="s">
        <v>45</v>
      </c>
      <c r="I108" s="71" t="s">
        <v>46</v>
      </c>
      <c r="J108" s="71">
        <v>2245</v>
      </c>
      <c r="K108" s="71" t="s">
        <v>43</v>
      </c>
      <c r="L108" s="71" t="s">
        <v>44</v>
      </c>
      <c r="M108" s="71">
        <v>224502</v>
      </c>
      <c r="N108" s="71" t="s">
        <v>157</v>
      </c>
      <c r="O108" s="71" t="s">
        <v>158</v>
      </c>
      <c r="P108" s="71">
        <v>224502191</v>
      </c>
      <c r="Q108" s="71" t="s">
        <v>356</v>
      </c>
      <c r="R108" s="71" t="s">
        <v>357</v>
      </c>
      <c r="S108" s="71" t="s">
        <v>364</v>
      </c>
      <c r="T108" s="71" t="s">
        <v>365</v>
      </c>
      <c r="U108" s="71" t="s">
        <v>366</v>
      </c>
      <c r="V108" s="71">
        <v>31700</v>
      </c>
      <c r="W108" s="71" t="s">
        <v>241</v>
      </c>
      <c r="X108" s="71" t="s">
        <v>242</v>
      </c>
      <c r="Y108" s="71">
        <v>31701</v>
      </c>
      <c r="Z108" s="71" t="s">
        <v>241</v>
      </c>
      <c r="AA108" s="71" t="s">
        <v>242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0</v>
      </c>
      <c r="AL108" s="72">
        <v>1</v>
      </c>
      <c r="AM108" s="72">
        <v>1</v>
      </c>
      <c r="AN108" s="72">
        <v>1</v>
      </c>
    </row>
    <row r="109" spans="1:40" ht="15" customHeight="1">
      <c r="A109" s="71" t="s">
        <v>40</v>
      </c>
      <c r="B109" s="71">
        <v>5100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5101</v>
      </c>
      <c r="H109" s="71" t="s">
        <v>45</v>
      </c>
      <c r="I109" s="71" t="s">
        <v>46</v>
      </c>
      <c r="J109" s="71">
        <v>2245</v>
      </c>
      <c r="K109" s="71" t="s">
        <v>43</v>
      </c>
      <c r="L109" s="71" t="s">
        <v>44</v>
      </c>
      <c r="M109" s="71">
        <v>224502</v>
      </c>
      <c r="N109" s="71" t="s">
        <v>157</v>
      </c>
      <c r="O109" s="71" t="s">
        <v>158</v>
      </c>
      <c r="P109" s="71">
        <v>224502191</v>
      </c>
      <c r="Q109" s="71" t="s">
        <v>356</v>
      </c>
      <c r="R109" s="71" t="s">
        <v>357</v>
      </c>
      <c r="S109" s="71" t="s">
        <v>367</v>
      </c>
      <c r="T109" s="71" t="s">
        <v>368</v>
      </c>
      <c r="U109" s="71" t="s">
        <v>369</v>
      </c>
      <c r="V109" s="71">
        <v>32400</v>
      </c>
      <c r="W109" s="71" t="s">
        <v>172</v>
      </c>
      <c r="X109" s="71" t="s">
        <v>173</v>
      </c>
      <c r="Y109" s="71">
        <v>32401</v>
      </c>
      <c r="Z109" s="71" t="s">
        <v>172</v>
      </c>
      <c r="AA109" s="71" t="s">
        <v>173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0</v>
      </c>
      <c r="AL109" s="72">
        <v>1</v>
      </c>
      <c r="AM109" s="72">
        <v>1</v>
      </c>
      <c r="AN109" s="72">
        <v>1</v>
      </c>
    </row>
    <row r="110" spans="1:40" ht="15" customHeight="1">
      <c r="A110" s="71" t="s">
        <v>40</v>
      </c>
      <c r="B110" s="71">
        <v>5100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5101</v>
      </c>
      <c r="H110" s="71" t="s">
        <v>45</v>
      </c>
      <c r="I110" s="71" t="s">
        <v>46</v>
      </c>
      <c r="J110" s="71">
        <v>2245</v>
      </c>
      <c r="K110" s="71" t="s">
        <v>43</v>
      </c>
      <c r="L110" s="71" t="s">
        <v>44</v>
      </c>
      <c r="M110" s="71">
        <v>224502</v>
      </c>
      <c r="N110" s="71" t="s">
        <v>157</v>
      </c>
      <c r="O110" s="71" t="s">
        <v>158</v>
      </c>
      <c r="P110" s="71">
        <v>224502192</v>
      </c>
      <c r="Q110" s="71" t="s">
        <v>370</v>
      </c>
      <c r="R110" s="71" t="s">
        <v>371</v>
      </c>
      <c r="S110" s="71" t="s">
        <v>372</v>
      </c>
      <c r="T110" s="71" t="s">
        <v>373</v>
      </c>
      <c r="U110" s="71" t="s">
        <v>374</v>
      </c>
      <c r="V110" s="71">
        <v>31700</v>
      </c>
      <c r="W110" s="71" t="s">
        <v>241</v>
      </c>
      <c r="X110" s="71" t="s">
        <v>242</v>
      </c>
      <c r="Y110" s="71">
        <v>31701</v>
      </c>
      <c r="Z110" s="71" t="s">
        <v>241</v>
      </c>
      <c r="AA110" s="71" t="s">
        <v>242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0</v>
      </c>
      <c r="AL110" s="72">
        <v>1</v>
      </c>
      <c r="AM110" s="72">
        <v>1</v>
      </c>
      <c r="AN110" s="72">
        <v>1</v>
      </c>
    </row>
    <row r="111" spans="1:40" ht="15" customHeight="1">
      <c r="A111" s="71" t="s">
        <v>40</v>
      </c>
      <c r="B111" s="71">
        <v>5100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5101</v>
      </c>
      <c r="H111" s="71" t="s">
        <v>45</v>
      </c>
      <c r="I111" s="71" t="s">
        <v>46</v>
      </c>
      <c r="J111" s="71">
        <v>2245</v>
      </c>
      <c r="K111" s="71" t="s">
        <v>43</v>
      </c>
      <c r="L111" s="71" t="s">
        <v>44</v>
      </c>
      <c r="M111" s="71">
        <v>224502</v>
      </c>
      <c r="N111" s="71" t="s">
        <v>157</v>
      </c>
      <c r="O111" s="71" t="s">
        <v>158</v>
      </c>
      <c r="P111" s="71">
        <v>224502192</v>
      </c>
      <c r="Q111" s="71" t="s">
        <v>370</v>
      </c>
      <c r="R111" s="71" t="s">
        <v>371</v>
      </c>
      <c r="S111" s="71" t="s">
        <v>375</v>
      </c>
      <c r="T111" s="71" t="s">
        <v>376</v>
      </c>
      <c r="U111" s="71" t="s">
        <v>377</v>
      </c>
      <c r="V111" s="71">
        <v>30900</v>
      </c>
      <c r="W111" s="71" t="s">
        <v>69</v>
      </c>
      <c r="X111" s="71" t="s">
        <v>70</v>
      </c>
      <c r="Y111" s="71">
        <v>30902</v>
      </c>
      <c r="Z111" s="71" t="s">
        <v>93</v>
      </c>
      <c r="AA111" s="71" t="s">
        <v>94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0</v>
      </c>
      <c r="AL111" s="72">
        <v>1</v>
      </c>
      <c r="AM111" s="72">
        <v>1</v>
      </c>
      <c r="AN111" s="72">
        <v>1</v>
      </c>
    </row>
    <row r="112" spans="1:40" ht="15" customHeight="1">
      <c r="A112" s="71" t="s">
        <v>40</v>
      </c>
      <c r="B112" s="71">
        <v>5100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5101</v>
      </c>
      <c r="H112" s="71" t="s">
        <v>45</v>
      </c>
      <c r="I112" s="71" t="s">
        <v>46</v>
      </c>
      <c r="J112" s="71">
        <v>2245</v>
      </c>
      <c r="K112" s="71" t="s">
        <v>43</v>
      </c>
      <c r="L112" s="71" t="s">
        <v>44</v>
      </c>
      <c r="M112" s="71">
        <v>224502</v>
      </c>
      <c r="N112" s="71" t="s">
        <v>157</v>
      </c>
      <c r="O112" s="71" t="s">
        <v>158</v>
      </c>
      <c r="P112" s="71">
        <v>224502192</v>
      </c>
      <c r="Q112" s="71" t="s">
        <v>370</v>
      </c>
      <c r="R112" s="71" t="s">
        <v>371</v>
      </c>
      <c r="S112" s="71" t="s">
        <v>375</v>
      </c>
      <c r="T112" s="71" t="s">
        <v>376</v>
      </c>
      <c r="U112" s="71" t="s">
        <v>377</v>
      </c>
      <c r="V112" s="71">
        <v>30900</v>
      </c>
      <c r="W112" s="71" t="s">
        <v>69</v>
      </c>
      <c r="X112" s="71" t="s">
        <v>70</v>
      </c>
      <c r="Y112" s="71">
        <v>30909</v>
      </c>
      <c r="Z112" s="71" t="s">
        <v>64</v>
      </c>
      <c r="AA112" s="71" t="s">
        <v>65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650000</v>
      </c>
      <c r="AL112" s="72">
        <v>1</v>
      </c>
      <c r="AM112" s="72">
        <v>1</v>
      </c>
      <c r="AN112" s="72">
        <v>1</v>
      </c>
    </row>
    <row r="113" spans="1:40" ht="15" customHeight="1">
      <c r="A113" s="71" t="s">
        <v>40</v>
      </c>
      <c r="B113" s="71">
        <v>5100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5101</v>
      </c>
      <c r="H113" s="71" t="s">
        <v>45</v>
      </c>
      <c r="I113" s="71" t="s">
        <v>46</v>
      </c>
      <c r="J113" s="71">
        <v>2245</v>
      </c>
      <c r="K113" s="71" t="s">
        <v>43</v>
      </c>
      <c r="L113" s="71" t="s">
        <v>44</v>
      </c>
      <c r="M113" s="71">
        <v>224502</v>
      </c>
      <c r="N113" s="71" t="s">
        <v>157</v>
      </c>
      <c r="O113" s="71" t="s">
        <v>158</v>
      </c>
      <c r="P113" s="71">
        <v>224502192</v>
      </c>
      <c r="Q113" s="71" t="s">
        <v>370</v>
      </c>
      <c r="R113" s="71" t="s">
        <v>371</v>
      </c>
      <c r="S113" s="71" t="s">
        <v>378</v>
      </c>
      <c r="T113" s="71" t="s">
        <v>379</v>
      </c>
      <c r="U113" s="71" t="s">
        <v>380</v>
      </c>
      <c r="V113" s="71">
        <v>30900</v>
      </c>
      <c r="W113" s="71" t="s">
        <v>69</v>
      </c>
      <c r="X113" s="71" t="s">
        <v>70</v>
      </c>
      <c r="Y113" s="71">
        <v>30909</v>
      </c>
      <c r="Z113" s="71" t="s">
        <v>64</v>
      </c>
      <c r="AA113" s="71" t="s">
        <v>65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0</v>
      </c>
      <c r="AL113" s="72">
        <v>1</v>
      </c>
      <c r="AM113" s="72">
        <v>1</v>
      </c>
      <c r="AN113" s="72">
        <v>1</v>
      </c>
    </row>
    <row r="114" spans="1:40" ht="15" customHeight="1">
      <c r="A114" s="71" t="s">
        <v>40</v>
      </c>
      <c r="B114" s="71">
        <v>5100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5101</v>
      </c>
      <c r="H114" s="71" t="s">
        <v>45</v>
      </c>
      <c r="I114" s="71" t="s">
        <v>46</v>
      </c>
      <c r="J114" s="71">
        <v>2245</v>
      </c>
      <c r="K114" s="71" t="s">
        <v>43</v>
      </c>
      <c r="L114" s="71" t="s">
        <v>44</v>
      </c>
      <c r="M114" s="71">
        <v>224502</v>
      </c>
      <c r="N114" s="71" t="s">
        <v>157</v>
      </c>
      <c r="O114" s="71" t="s">
        <v>158</v>
      </c>
      <c r="P114" s="71">
        <v>224502192</v>
      </c>
      <c r="Q114" s="71" t="s">
        <v>370</v>
      </c>
      <c r="R114" s="71" t="s">
        <v>371</v>
      </c>
      <c r="S114" s="71" t="s">
        <v>381</v>
      </c>
      <c r="T114" s="71" t="s">
        <v>382</v>
      </c>
      <c r="U114" s="71" t="s">
        <v>383</v>
      </c>
      <c r="V114" s="71">
        <v>30900</v>
      </c>
      <c r="W114" s="71" t="s">
        <v>69</v>
      </c>
      <c r="X114" s="71" t="s">
        <v>70</v>
      </c>
      <c r="Y114" s="71">
        <v>30909</v>
      </c>
      <c r="Z114" s="71" t="s">
        <v>64</v>
      </c>
      <c r="AA114" s="71" t="s">
        <v>65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0</v>
      </c>
      <c r="AL114" s="72">
        <v>1</v>
      </c>
      <c r="AM114" s="72">
        <v>1</v>
      </c>
      <c r="AN114" s="72">
        <v>1</v>
      </c>
    </row>
    <row r="115" spans="1:40" ht="15" customHeight="1">
      <c r="A115" s="71" t="s">
        <v>40</v>
      </c>
      <c r="B115" s="71">
        <v>5100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5101</v>
      </c>
      <c r="H115" s="71" t="s">
        <v>45</v>
      </c>
      <c r="I115" s="71" t="s">
        <v>46</v>
      </c>
      <c r="J115" s="71">
        <v>2245</v>
      </c>
      <c r="K115" s="71" t="s">
        <v>43</v>
      </c>
      <c r="L115" s="71" t="s">
        <v>44</v>
      </c>
      <c r="M115" s="71">
        <v>224502</v>
      </c>
      <c r="N115" s="71" t="s">
        <v>157</v>
      </c>
      <c r="O115" s="71" t="s">
        <v>158</v>
      </c>
      <c r="P115" s="71">
        <v>224502193</v>
      </c>
      <c r="Q115" s="71" t="s">
        <v>384</v>
      </c>
      <c r="R115" s="71" t="s">
        <v>385</v>
      </c>
      <c r="S115" s="71" t="s">
        <v>386</v>
      </c>
      <c r="T115" s="71" t="s">
        <v>387</v>
      </c>
      <c r="U115" s="71" t="s">
        <v>388</v>
      </c>
      <c r="V115" s="71">
        <v>30900</v>
      </c>
      <c r="W115" s="71" t="s">
        <v>69</v>
      </c>
      <c r="X115" s="71" t="s">
        <v>70</v>
      </c>
      <c r="Y115" s="71">
        <v>30909</v>
      </c>
      <c r="Z115" s="71" t="s">
        <v>64</v>
      </c>
      <c r="AA115" s="71" t="s">
        <v>65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0</v>
      </c>
      <c r="AL115" s="72">
        <v>1</v>
      </c>
      <c r="AM115" s="72">
        <v>1</v>
      </c>
      <c r="AN115" s="72">
        <v>1</v>
      </c>
    </row>
    <row r="116" spans="1:40" ht="15" customHeight="1">
      <c r="A116" s="71" t="s">
        <v>40</v>
      </c>
      <c r="B116" s="71">
        <v>5100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5101</v>
      </c>
      <c r="H116" s="71" t="s">
        <v>45</v>
      </c>
      <c r="I116" s="71" t="s">
        <v>46</v>
      </c>
      <c r="J116" s="71">
        <v>2245</v>
      </c>
      <c r="K116" s="71" t="s">
        <v>43</v>
      </c>
      <c r="L116" s="71" t="s">
        <v>44</v>
      </c>
      <c r="M116" s="71">
        <v>224502</v>
      </c>
      <c r="N116" s="71" t="s">
        <v>157</v>
      </c>
      <c r="O116" s="71" t="s">
        <v>158</v>
      </c>
      <c r="P116" s="71">
        <v>224502193</v>
      </c>
      <c r="Q116" s="71" t="s">
        <v>384</v>
      </c>
      <c r="R116" s="71" t="s">
        <v>385</v>
      </c>
      <c r="S116" s="71" t="s">
        <v>389</v>
      </c>
      <c r="T116" s="71" t="s">
        <v>390</v>
      </c>
      <c r="U116" s="71" t="s">
        <v>391</v>
      </c>
      <c r="V116" s="71">
        <v>30900</v>
      </c>
      <c r="W116" s="71" t="s">
        <v>69</v>
      </c>
      <c r="X116" s="71" t="s">
        <v>70</v>
      </c>
      <c r="Y116" s="71">
        <v>30909</v>
      </c>
      <c r="Z116" s="71" t="s">
        <v>64</v>
      </c>
      <c r="AA116" s="71" t="s">
        <v>65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100000</v>
      </c>
      <c r="AL116" s="72">
        <v>1</v>
      </c>
      <c r="AM116" s="72">
        <v>1</v>
      </c>
      <c r="AN116" s="72">
        <v>1</v>
      </c>
    </row>
    <row r="117" spans="1:40" ht="15" customHeight="1">
      <c r="A117" s="71" t="s">
        <v>40</v>
      </c>
      <c r="B117" s="71">
        <v>5100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5101</v>
      </c>
      <c r="H117" s="71" t="s">
        <v>45</v>
      </c>
      <c r="I117" s="71" t="s">
        <v>46</v>
      </c>
      <c r="J117" s="71">
        <v>2245</v>
      </c>
      <c r="K117" s="71" t="s">
        <v>43</v>
      </c>
      <c r="L117" s="71" t="s">
        <v>44</v>
      </c>
      <c r="M117" s="71">
        <v>224502</v>
      </c>
      <c r="N117" s="71" t="s">
        <v>157</v>
      </c>
      <c r="O117" s="71" t="s">
        <v>158</v>
      </c>
      <c r="P117" s="71">
        <v>224502193</v>
      </c>
      <c r="Q117" s="71" t="s">
        <v>384</v>
      </c>
      <c r="R117" s="71" t="s">
        <v>385</v>
      </c>
      <c r="S117" s="71" t="s">
        <v>392</v>
      </c>
      <c r="T117" s="71" t="s">
        <v>393</v>
      </c>
      <c r="U117" s="71" t="s">
        <v>394</v>
      </c>
      <c r="V117" s="71">
        <v>30900</v>
      </c>
      <c r="W117" s="71" t="s">
        <v>69</v>
      </c>
      <c r="X117" s="71" t="s">
        <v>70</v>
      </c>
      <c r="Y117" s="71">
        <v>30909</v>
      </c>
      <c r="Z117" s="71" t="s">
        <v>64</v>
      </c>
      <c r="AA117" s="71" t="s">
        <v>65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80000</v>
      </c>
      <c r="AL117" s="72">
        <v>1</v>
      </c>
      <c r="AM117" s="72">
        <v>1</v>
      </c>
      <c r="AN117" s="72">
        <v>1</v>
      </c>
    </row>
    <row r="118" spans="1:40" ht="15" customHeight="1">
      <c r="A118" s="71" t="s">
        <v>40</v>
      </c>
      <c r="B118" s="71">
        <v>5100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5101</v>
      </c>
      <c r="H118" s="71" t="s">
        <v>45</v>
      </c>
      <c r="I118" s="71" t="s">
        <v>46</v>
      </c>
      <c r="J118" s="71">
        <v>2245</v>
      </c>
      <c r="K118" s="71" t="s">
        <v>43</v>
      </c>
      <c r="L118" s="71" t="s">
        <v>44</v>
      </c>
      <c r="M118" s="71">
        <v>224502</v>
      </c>
      <c r="N118" s="71" t="s">
        <v>157</v>
      </c>
      <c r="O118" s="71" t="s">
        <v>158</v>
      </c>
      <c r="P118" s="71">
        <v>224502193</v>
      </c>
      <c r="Q118" s="71" t="s">
        <v>384</v>
      </c>
      <c r="R118" s="71" t="s">
        <v>385</v>
      </c>
      <c r="S118" s="71" t="s">
        <v>395</v>
      </c>
      <c r="T118" s="71" t="s">
        <v>396</v>
      </c>
      <c r="U118" s="71" t="s">
        <v>397</v>
      </c>
      <c r="V118" s="71">
        <v>30900</v>
      </c>
      <c r="W118" s="71" t="s">
        <v>69</v>
      </c>
      <c r="X118" s="71" t="s">
        <v>70</v>
      </c>
      <c r="Y118" s="71">
        <v>30909</v>
      </c>
      <c r="Z118" s="71" t="s">
        <v>64</v>
      </c>
      <c r="AA118" s="71" t="s">
        <v>65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0</v>
      </c>
      <c r="AL118" s="72">
        <v>1</v>
      </c>
      <c r="AM118" s="72">
        <v>1</v>
      </c>
      <c r="AN118" s="72">
        <v>1</v>
      </c>
    </row>
    <row r="119" spans="1:40" ht="15" customHeight="1">
      <c r="A119" s="71" t="s">
        <v>40</v>
      </c>
      <c r="B119" s="71">
        <v>5100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5101</v>
      </c>
      <c r="H119" s="71" t="s">
        <v>45</v>
      </c>
      <c r="I119" s="71" t="s">
        <v>46</v>
      </c>
      <c r="J119" s="71">
        <v>2245</v>
      </c>
      <c r="K119" s="71" t="s">
        <v>43</v>
      </c>
      <c r="L119" s="71" t="s">
        <v>44</v>
      </c>
      <c r="M119" s="71">
        <v>224502</v>
      </c>
      <c r="N119" s="71" t="s">
        <v>157</v>
      </c>
      <c r="O119" s="71" t="s">
        <v>158</v>
      </c>
      <c r="P119" s="71">
        <v>224502197</v>
      </c>
      <c r="Q119" s="71" t="s">
        <v>398</v>
      </c>
      <c r="R119" s="71" t="s">
        <v>399</v>
      </c>
      <c r="S119" s="71" t="s">
        <v>400</v>
      </c>
      <c r="T119" s="71" t="s">
        <v>401</v>
      </c>
      <c r="U119" s="71" t="s">
        <v>402</v>
      </c>
      <c r="V119" s="71">
        <v>31700</v>
      </c>
      <c r="W119" s="71" t="s">
        <v>241</v>
      </c>
      <c r="X119" s="71" t="s">
        <v>242</v>
      </c>
      <c r="Y119" s="71">
        <v>31701</v>
      </c>
      <c r="Z119" s="71" t="s">
        <v>241</v>
      </c>
      <c r="AA119" s="71" t="s">
        <v>242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0</v>
      </c>
      <c r="AL119" s="72">
        <v>1</v>
      </c>
      <c r="AM119" s="72">
        <v>1</v>
      </c>
      <c r="AN119" s="72">
        <v>1</v>
      </c>
    </row>
    <row r="120" spans="1:40" ht="15" customHeight="1">
      <c r="A120" s="71" t="s">
        <v>40</v>
      </c>
      <c r="B120" s="71">
        <v>5100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5101</v>
      </c>
      <c r="H120" s="71" t="s">
        <v>45</v>
      </c>
      <c r="I120" s="71" t="s">
        <v>46</v>
      </c>
      <c r="J120" s="71">
        <v>2245</v>
      </c>
      <c r="K120" s="71" t="s">
        <v>43</v>
      </c>
      <c r="L120" s="71" t="s">
        <v>44</v>
      </c>
      <c r="M120" s="71">
        <v>224502</v>
      </c>
      <c r="N120" s="71" t="s">
        <v>157</v>
      </c>
      <c r="O120" s="71" t="s">
        <v>158</v>
      </c>
      <c r="P120" s="71">
        <v>224502282</v>
      </c>
      <c r="Q120" s="71" t="s">
        <v>403</v>
      </c>
      <c r="R120" s="71" t="s">
        <v>404</v>
      </c>
      <c r="S120" s="71" t="s">
        <v>405</v>
      </c>
      <c r="T120" s="71" t="s">
        <v>406</v>
      </c>
      <c r="U120" s="71" t="s">
        <v>407</v>
      </c>
      <c r="V120" s="71">
        <v>30900</v>
      </c>
      <c r="W120" s="71" t="s">
        <v>69</v>
      </c>
      <c r="X120" s="71" t="s">
        <v>70</v>
      </c>
      <c r="Y120" s="71">
        <v>30909</v>
      </c>
      <c r="Z120" s="71" t="s">
        <v>64</v>
      </c>
      <c r="AA120" s="71" t="s">
        <v>65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57442</v>
      </c>
      <c r="AL120" s="72">
        <v>1</v>
      </c>
      <c r="AM120" s="72">
        <v>1</v>
      </c>
      <c r="AN120" s="72">
        <v>1</v>
      </c>
    </row>
    <row r="121" spans="1:40" ht="15" customHeight="1">
      <c r="A121" s="71" t="s">
        <v>40</v>
      </c>
      <c r="B121" s="71">
        <v>5100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5101</v>
      </c>
      <c r="H121" s="71" t="s">
        <v>45</v>
      </c>
      <c r="I121" s="71" t="s">
        <v>46</v>
      </c>
      <c r="J121" s="71">
        <v>2245</v>
      </c>
      <c r="K121" s="71" t="s">
        <v>43</v>
      </c>
      <c r="L121" s="71" t="s">
        <v>44</v>
      </c>
      <c r="M121" s="71">
        <v>224502</v>
      </c>
      <c r="N121" s="71" t="s">
        <v>157</v>
      </c>
      <c r="O121" s="71" t="s">
        <v>158</v>
      </c>
      <c r="P121" s="71">
        <v>224502282</v>
      </c>
      <c r="Q121" s="71" t="s">
        <v>403</v>
      </c>
      <c r="R121" s="71" t="s">
        <v>404</v>
      </c>
      <c r="S121" s="71" t="s">
        <v>405</v>
      </c>
      <c r="T121" s="71" t="s">
        <v>406</v>
      </c>
      <c r="U121" s="71" t="s">
        <v>407</v>
      </c>
      <c r="V121" s="71">
        <v>36600</v>
      </c>
      <c r="W121" s="71" t="s">
        <v>126</v>
      </c>
      <c r="X121" s="71" t="s">
        <v>127</v>
      </c>
      <c r="Y121" s="71">
        <v>36601</v>
      </c>
      <c r="Z121" s="71" t="s">
        <v>126</v>
      </c>
      <c r="AA121" s="71" t="s">
        <v>127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0</v>
      </c>
      <c r="AL121" s="72">
        <v>1</v>
      </c>
      <c r="AM121" s="72">
        <v>1</v>
      </c>
      <c r="AN121" s="72">
        <v>1</v>
      </c>
    </row>
    <row r="122" spans="1:40" ht="15" customHeight="1">
      <c r="A122" s="71" t="s">
        <v>40</v>
      </c>
      <c r="B122" s="71">
        <v>5100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5101</v>
      </c>
      <c r="H122" s="71" t="s">
        <v>45</v>
      </c>
      <c r="I122" s="71" t="s">
        <v>46</v>
      </c>
      <c r="J122" s="71">
        <v>2245</v>
      </c>
      <c r="K122" s="71" t="s">
        <v>43</v>
      </c>
      <c r="L122" s="71" t="s">
        <v>44</v>
      </c>
      <c r="M122" s="71">
        <v>224502</v>
      </c>
      <c r="N122" s="71" t="s">
        <v>157</v>
      </c>
      <c r="O122" s="71" t="s">
        <v>158</v>
      </c>
      <c r="P122" s="71">
        <v>224502282</v>
      </c>
      <c r="Q122" s="71" t="s">
        <v>403</v>
      </c>
      <c r="R122" s="71" t="s">
        <v>404</v>
      </c>
      <c r="S122" s="71" t="s">
        <v>408</v>
      </c>
      <c r="T122" s="71" t="s">
        <v>409</v>
      </c>
      <c r="U122" s="71" t="s">
        <v>410</v>
      </c>
      <c r="V122" s="71">
        <v>36700</v>
      </c>
      <c r="W122" s="71" t="s">
        <v>54</v>
      </c>
      <c r="X122" s="71" t="s">
        <v>55</v>
      </c>
      <c r="Y122" s="71">
        <v>36709</v>
      </c>
      <c r="Z122" s="71" t="s">
        <v>64</v>
      </c>
      <c r="AA122" s="71" t="s">
        <v>65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0</v>
      </c>
      <c r="AL122" s="72">
        <v>1</v>
      </c>
      <c r="AM122" s="72">
        <v>1</v>
      </c>
      <c r="AN122" s="72">
        <v>1</v>
      </c>
    </row>
    <row r="123" spans="1:40" ht="15" customHeight="1">
      <c r="A123" s="71" t="s">
        <v>40</v>
      </c>
      <c r="B123" s="71">
        <v>5100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5101</v>
      </c>
      <c r="H123" s="71" t="s">
        <v>45</v>
      </c>
      <c r="I123" s="71" t="s">
        <v>46</v>
      </c>
      <c r="J123" s="71">
        <v>2245</v>
      </c>
      <c r="K123" s="71" t="s">
        <v>43</v>
      </c>
      <c r="L123" s="71" t="s">
        <v>44</v>
      </c>
      <c r="M123" s="71">
        <v>224502</v>
      </c>
      <c r="N123" s="71" t="s">
        <v>157</v>
      </c>
      <c r="O123" s="71" t="s">
        <v>158</v>
      </c>
      <c r="P123" s="71">
        <v>224502800</v>
      </c>
      <c r="Q123" s="71" t="s">
        <v>121</v>
      </c>
      <c r="R123" s="71" t="s">
        <v>122</v>
      </c>
      <c r="S123" s="71" t="s">
        <v>411</v>
      </c>
      <c r="T123" s="71" t="s">
        <v>412</v>
      </c>
      <c r="U123" s="71" t="s">
        <v>413</v>
      </c>
      <c r="V123" s="71">
        <v>30900</v>
      </c>
      <c r="W123" s="71" t="s">
        <v>69</v>
      </c>
      <c r="X123" s="71" t="s">
        <v>70</v>
      </c>
      <c r="Y123" s="71">
        <v>30909</v>
      </c>
      <c r="Z123" s="71" t="s">
        <v>64</v>
      </c>
      <c r="AA123" s="71" t="s">
        <v>65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232</v>
      </c>
      <c r="AL123" s="72">
        <v>0</v>
      </c>
      <c r="AM123" s="72">
        <v>1799</v>
      </c>
      <c r="AN123" s="72">
        <v>0</v>
      </c>
    </row>
    <row r="124" spans="1:40" ht="15" customHeight="1">
      <c r="A124" s="71" t="s">
        <v>40</v>
      </c>
      <c r="B124" s="71">
        <v>5100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5101</v>
      </c>
      <c r="H124" s="71" t="s">
        <v>45</v>
      </c>
      <c r="I124" s="71" t="s">
        <v>46</v>
      </c>
      <c r="J124" s="71">
        <v>2245</v>
      </c>
      <c r="K124" s="71" t="s">
        <v>43</v>
      </c>
      <c r="L124" s="71" t="s">
        <v>44</v>
      </c>
      <c r="M124" s="71">
        <v>224502</v>
      </c>
      <c r="N124" s="71" t="s">
        <v>157</v>
      </c>
      <c r="O124" s="71" t="s">
        <v>158</v>
      </c>
      <c r="P124" s="71">
        <v>224502800</v>
      </c>
      <c r="Q124" s="71" t="s">
        <v>121</v>
      </c>
      <c r="R124" s="71" t="s">
        <v>122</v>
      </c>
      <c r="S124" s="71" t="s">
        <v>411</v>
      </c>
      <c r="T124" s="71" t="s">
        <v>412</v>
      </c>
      <c r="U124" s="71" t="s">
        <v>413</v>
      </c>
      <c r="V124" s="71">
        <v>31900</v>
      </c>
      <c r="W124" s="71" t="s">
        <v>321</v>
      </c>
      <c r="X124" s="71" t="s">
        <v>322</v>
      </c>
      <c r="Y124" s="71">
        <v>31901</v>
      </c>
      <c r="Z124" s="71" t="s">
        <v>323</v>
      </c>
      <c r="AA124" s="71" t="s">
        <v>324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1405</v>
      </c>
      <c r="AL124" s="72">
        <v>1</v>
      </c>
      <c r="AM124" s="72">
        <v>1</v>
      </c>
      <c r="AN124" s="72">
        <v>1</v>
      </c>
    </row>
    <row r="125" spans="1:40" ht="15" customHeight="1">
      <c r="A125" s="71" t="s">
        <v>40</v>
      </c>
      <c r="B125" s="71">
        <v>5100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5101</v>
      </c>
      <c r="H125" s="71" t="s">
        <v>45</v>
      </c>
      <c r="I125" s="71" t="s">
        <v>46</v>
      </c>
      <c r="J125" s="71">
        <v>2245</v>
      </c>
      <c r="K125" s="71" t="s">
        <v>43</v>
      </c>
      <c r="L125" s="71" t="s">
        <v>44</v>
      </c>
      <c r="M125" s="71">
        <v>224502</v>
      </c>
      <c r="N125" s="71" t="s">
        <v>157</v>
      </c>
      <c r="O125" s="71" t="s">
        <v>158</v>
      </c>
      <c r="P125" s="71">
        <v>224502800</v>
      </c>
      <c r="Q125" s="71" t="s">
        <v>121</v>
      </c>
      <c r="R125" s="71" t="s">
        <v>122</v>
      </c>
      <c r="S125" s="71" t="s">
        <v>411</v>
      </c>
      <c r="T125" s="71" t="s">
        <v>412</v>
      </c>
      <c r="U125" s="71" t="s">
        <v>413</v>
      </c>
      <c r="V125" s="71">
        <v>35100</v>
      </c>
      <c r="W125" s="71" t="s">
        <v>181</v>
      </c>
      <c r="X125" s="71" t="s">
        <v>182</v>
      </c>
      <c r="Y125" s="71">
        <v>35102</v>
      </c>
      <c r="Z125" s="71" t="s">
        <v>183</v>
      </c>
      <c r="AA125" s="71" t="s">
        <v>184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3815</v>
      </c>
      <c r="AL125" s="72">
        <v>1</v>
      </c>
      <c r="AM125" s="72">
        <v>1113</v>
      </c>
      <c r="AN125" s="72">
        <v>1</v>
      </c>
    </row>
    <row r="126" spans="1:40" ht="15" customHeight="1">
      <c r="A126" s="71" t="s">
        <v>40</v>
      </c>
      <c r="B126" s="71">
        <v>5100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5101</v>
      </c>
      <c r="H126" s="71" t="s">
        <v>45</v>
      </c>
      <c r="I126" s="71" t="s">
        <v>46</v>
      </c>
      <c r="J126" s="71">
        <v>2245</v>
      </c>
      <c r="K126" s="71" t="s">
        <v>43</v>
      </c>
      <c r="L126" s="71" t="s">
        <v>44</v>
      </c>
      <c r="M126" s="71">
        <v>224502</v>
      </c>
      <c r="N126" s="71" t="s">
        <v>157</v>
      </c>
      <c r="O126" s="71" t="s">
        <v>158</v>
      </c>
      <c r="P126" s="71">
        <v>224502800</v>
      </c>
      <c r="Q126" s="71" t="s">
        <v>121</v>
      </c>
      <c r="R126" s="71" t="s">
        <v>122</v>
      </c>
      <c r="S126" s="71" t="s">
        <v>414</v>
      </c>
      <c r="T126" s="71" t="s">
        <v>415</v>
      </c>
      <c r="U126" s="71" t="s">
        <v>416</v>
      </c>
      <c r="V126" s="71">
        <v>30900</v>
      </c>
      <c r="W126" s="71" t="s">
        <v>69</v>
      </c>
      <c r="X126" s="71" t="s">
        <v>70</v>
      </c>
      <c r="Y126" s="71">
        <v>30909</v>
      </c>
      <c r="Z126" s="71" t="s">
        <v>64</v>
      </c>
      <c r="AA126" s="71" t="s">
        <v>65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0</v>
      </c>
      <c r="AL126" s="72">
        <v>1</v>
      </c>
      <c r="AM126" s="72">
        <v>1</v>
      </c>
      <c r="AN126" s="72">
        <v>1</v>
      </c>
    </row>
    <row r="127" spans="1:40" ht="15" customHeight="1">
      <c r="A127" s="71" t="s">
        <v>40</v>
      </c>
      <c r="B127" s="71">
        <v>5100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5101</v>
      </c>
      <c r="H127" s="71" t="s">
        <v>45</v>
      </c>
      <c r="I127" s="71" t="s">
        <v>46</v>
      </c>
      <c r="J127" s="71">
        <v>2245</v>
      </c>
      <c r="K127" s="71" t="s">
        <v>43</v>
      </c>
      <c r="L127" s="71" t="s">
        <v>44</v>
      </c>
      <c r="M127" s="71">
        <v>224502</v>
      </c>
      <c r="N127" s="71" t="s">
        <v>157</v>
      </c>
      <c r="O127" s="71" t="s">
        <v>158</v>
      </c>
      <c r="P127" s="71">
        <v>224502800</v>
      </c>
      <c r="Q127" s="71" t="s">
        <v>121</v>
      </c>
      <c r="R127" s="71" t="s">
        <v>122</v>
      </c>
      <c r="S127" s="71" t="s">
        <v>417</v>
      </c>
      <c r="T127" s="71" t="s">
        <v>418</v>
      </c>
      <c r="U127" s="71" t="s">
        <v>419</v>
      </c>
      <c r="V127" s="71">
        <v>30900</v>
      </c>
      <c r="W127" s="71" t="s">
        <v>69</v>
      </c>
      <c r="X127" s="71" t="s">
        <v>70</v>
      </c>
      <c r="Y127" s="71">
        <v>30909</v>
      </c>
      <c r="Z127" s="71" t="s">
        <v>64</v>
      </c>
      <c r="AA127" s="71" t="s">
        <v>65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0</v>
      </c>
      <c r="AL127" s="72">
        <v>1</v>
      </c>
      <c r="AM127" s="72">
        <v>1</v>
      </c>
      <c r="AN127" s="72">
        <v>1</v>
      </c>
    </row>
    <row r="128" spans="1:40" ht="15" customHeight="1">
      <c r="A128" s="71" t="s">
        <v>40</v>
      </c>
      <c r="B128" s="71">
        <v>5100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5101</v>
      </c>
      <c r="H128" s="71" t="s">
        <v>45</v>
      </c>
      <c r="I128" s="71" t="s">
        <v>46</v>
      </c>
      <c r="J128" s="71">
        <v>2245</v>
      </c>
      <c r="K128" s="71" t="s">
        <v>43</v>
      </c>
      <c r="L128" s="71" t="s">
        <v>44</v>
      </c>
      <c r="M128" s="71">
        <v>224502</v>
      </c>
      <c r="N128" s="71" t="s">
        <v>157</v>
      </c>
      <c r="O128" s="71" t="s">
        <v>158</v>
      </c>
      <c r="P128" s="71">
        <v>224502800</v>
      </c>
      <c r="Q128" s="71" t="s">
        <v>121</v>
      </c>
      <c r="R128" s="71" t="s">
        <v>122</v>
      </c>
      <c r="S128" s="71" t="s">
        <v>420</v>
      </c>
      <c r="T128" s="71" t="s">
        <v>421</v>
      </c>
      <c r="U128" s="71" t="s">
        <v>422</v>
      </c>
      <c r="V128" s="71">
        <v>30900</v>
      </c>
      <c r="W128" s="71" t="s">
        <v>69</v>
      </c>
      <c r="X128" s="71" t="s">
        <v>70</v>
      </c>
      <c r="Y128" s="71">
        <v>30901</v>
      </c>
      <c r="Z128" s="71" t="s">
        <v>76</v>
      </c>
      <c r="AA128" s="71" t="s">
        <v>77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0</v>
      </c>
      <c r="AL128" s="72">
        <v>1</v>
      </c>
      <c r="AM128" s="72">
        <v>1</v>
      </c>
      <c r="AN128" s="72">
        <v>1</v>
      </c>
    </row>
    <row r="129" spans="1:40" ht="15" customHeight="1">
      <c r="A129" s="71" t="s">
        <v>40</v>
      </c>
      <c r="B129" s="71">
        <v>5100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5101</v>
      </c>
      <c r="H129" s="71" t="s">
        <v>45</v>
      </c>
      <c r="I129" s="71" t="s">
        <v>46</v>
      </c>
      <c r="J129" s="71">
        <v>2245</v>
      </c>
      <c r="K129" s="71" t="s">
        <v>43</v>
      </c>
      <c r="L129" s="71" t="s">
        <v>44</v>
      </c>
      <c r="M129" s="71">
        <v>224502</v>
      </c>
      <c r="N129" s="71" t="s">
        <v>157</v>
      </c>
      <c r="O129" s="71" t="s">
        <v>158</v>
      </c>
      <c r="P129" s="71">
        <v>224502800</v>
      </c>
      <c r="Q129" s="71" t="s">
        <v>121</v>
      </c>
      <c r="R129" s="71" t="s">
        <v>122</v>
      </c>
      <c r="S129" s="71" t="s">
        <v>423</v>
      </c>
      <c r="T129" s="71" t="s">
        <v>424</v>
      </c>
      <c r="U129" s="71" t="s">
        <v>425</v>
      </c>
      <c r="V129" s="71">
        <v>30900</v>
      </c>
      <c r="W129" s="71" t="s">
        <v>69</v>
      </c>
      <c r="X129" s="71" t="s">
        <v>70</v>
      </c>
      <c r="Y129" s="71">
        <v>30909</v>
      </c>
      <c r="Z129" s="71" t="s">
        <v>64</v>
      </c>
      <c r="AA129" s="71" t="s">
        <v>65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0</v>
      </c>
      <c r="AL129" s="72">
        <v>1</v>
      </c>
      <c r="AM129" s="72">
        <v>1</v>
      </c>
      <c r="AN129" s="72">
        <v>1</v>
      </c>
    </row>
    <row r="130" spans="1:40" ht="15" customHeight="1">
      <c r="A130" s="71" t="s">
        <v>40</v>
      </c>
      <c r="B130" s="71">
        <v>5100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5101</v>
      </c>
      <c r="H130" s="71" t="s">
        <v>45</v>
      </c>
      <c r="I130" s="71" t="s">
        <v>46</v>
      </c>
      <c r="J130" s="71">
        <v>2245</v>
      </c>
      <c r="K130" s="71" t="s">
        <v>43</v>
      </c>
      <c r="L130" s="71" t="s">
        <v>44</v>
      </c>
      <c r="M130" s="71">
        <v>224502</v>
      </c>
      <c r="N130" s="71" t="s">
        <v>157</v>
      </c>
      <c r="O130" s="71" t="s">
        <v>158</v>
      </c>
      <c r="P130" s="71">
        <v>224502800</v>
      </c>
      <c r="Q130" s="71" t="s">
        <v>121</v>
      </c>
      <c r="R130" s="71" t="s">
        <v>122</v>
      </c>
      <c r="S130" s="71" t="s">
        <v>426</v>
      </c>
      <c r="T130" s="71" t="s">
        <v>427</v>
      </c>
      <c r="U130" s="71" t="s">
        <v>428</v>
      </c>
      <c r="V130" s="71">
        <v>30900</v>
      </c>
      <c r="W130" s="71" t="s">
        <v>69</v>
      </c>
      <c r="X130" s="71" t="s">
        <v>70</v>
      </c>
      <c r="Y130" s="71">
        <v>30902</v>
      </c>
      <c r="Z130" s="71" t="s">
        <v>93</v>
      </c>
      <c r="AA130" s="71" t="s">
        <v>94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0</v>
      </c>
      <c r="AL130" s="72">
        <v>1</v>
      </c>
      <c r="AM130" s="72">
        <v>1</v>
      </c>
      <c r="AN130" s="72">
        <v>1</v>
      </c>
    </row>
    <row r="131" spans="1:40" ht="15" customHeight="1">
      <c r="A131" s="71" t="s">
        <v>40</v>
      </c>
      <c r="B131" s="71">
        <v>5100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5101</v>
      </c>
      <c r="H131" s="71" t="s">
        <v>45</v>
      </c>
      <c r="I131" s="71" t="s">
        <v>46</v>
      </c>
      <c r="J131" s="71">
        <v>2245</v>
      </c>
      <c r="K131" s="71" t="s">
        <v>43</v>
      </c>
      <c r="L131" s="71" t="s">
        <v>44</v>
      </c>
      <c r="M131" s="71">
        <v>224502</v>
      </c>
      <c r="N131" s="71" t="s">
        <v>157</v>
      </c>
      <c r="O131" s="71" t="s">
        <v>158</v>
      </c>
      <c r="P131" s="71">
        <v>224502800</v>
      </c>
      <c r="Q131" s="71" t="s">
        <v>121</v>
      </c>
      <c r="R131" s="71" t="s">
        <v>122</v>
      </c>
      <c r="S131" s="71" t="s">
        <v>429</v>
      </c>
      <c r="T131" s="71" t="s">
        <v>430</v>
      </c>
      <c r="U131" s="71" t="s">
        <v>431</v>
      </c>
      <c r="V131" s="71">
        <v>35600</v>
      </c>
      <c r="W131" s="71" t="s">
        <v>185</v>
      </c>
      <c r="X131" s="71" t="s">
        <v>186</v>
      </c>
      <c r="Y131" s="71">
        <v>35601</v>
      </c>
      <c r="Z131" s="71" t="s">
        <v>185</v>
      </c>
      <c r="AA131" s="71" t="s">
        <v>186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0</v>
      </c>
      <c r="AL131" s="72">
        <v>1</v>
      </c>
      <c r="AM131" s="72">
        <v>1</v>
      </c>
      <c r="AN131" s="72">
        <v>1</v>
      </c>
    </row>
    <row r="132" spans="1:40" ht="15" customHeight="1">
      <c r="A132" s="71" t="s">
        <v>40</v>
      </c>
      <c r="B132" s="71">
        <v>5100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5101</v>
      </c>
      <c r="H132" s="71" t="s">
        <v>45</v>
      </c>
      <c r="I132" s="71" t="s">
        <v>46</v>
      </c>
      <c r="J132" s="71">
        <v>2245</v>
      </c>
      <c r="K132" s="71" t="s">
        <v>43</v>
      </c>
      <c r="L132" s="71" t="s">
        <v>44</v>
      </c>
      <c r="M132" s="71">
        <v>224502</v>
      </c>
      <c r="N132" s="71" t="s">
        <v>157</v>
      </c>
      <c r="O132" s="71" t="s">
        <v>158</v>
      </c>
      <c r="P132" s="71">
        <v>224502800</v>
      </c>
      <c r="Q132" s="71" t="s">
        <v>121</v>
      </c>
      <c r="R132" s="71" t="s">
        <v>122</v>
      </c>
      <c r="S132" s="71" t="s">
        <v>432</v>
      </c>
      <c r="T132" s="71" t="s">
        <v>433</v>
      </c>
      <c r="U132" s="71" t="s">
        <v>434</v>
      </c>
      <c r="V132" s="71">
        <v>30900</v>
      </c>
      <c r="W132" s="71" t="s">
        <v>69</v>
      </c>
      <c r="X132" s="71" t="s">
        <v>70</v>
      </c>
      <c r="Y132" s="71">
        <v>30909</v>
      </c>
      <c r="Z132" s="71" t="s">
        <v>64</v>
      </c>
      <c r="AA132" s="71" t="s">
        <v>65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0</v>
      </c>
      <c r="AL132" s="72">
        <v>1</v>
      </c>
      <c r="AM132" s="72">
        <v>1</v>
      </c>
      <c r="AN132" s="72">
        <v>1</v>
      </c>
    </row>
    <row r="133" spans="1:40" ht="15" customHeight="1">
      <c r="A133" s="71" t="s">
        <v>40</v>
      </c>
      <c r="B133" s="71">
        <v>5100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5101</v>
      </c>
      <c r="H133" s="71" t="s">
        <v>45</v>
      </c>
      <c r="I133" s="71" t="s">
        <v>46</v>
      </c>
      <c r="J133" s="71">
        <v>2245</v>
      </c>
      <c r="K133" s="71" t="s">
        <v>43</v>
      </c>
      <c r="L133" s="71" t="s">
        <v>44</v>
      </c>
      <c r="M133" s="71">
        <v>224502</v>
      </c>
      <c r="N133" s="71" t="s">
        <v>157</v>
      </c>
      <c r="O133" s="71" t="s">
        <v>158</v>
      </c>
      <c r="P133" s="71">
        <v>224502800</v>
      </c>
      <c r="Q133" s="71" t="s">
        <v>121</v>
      </c>
      <c r="R133" s="71" t="s">
        <v>122</v>
      </c>
      <c r="S133" s="71" t="s">
        <v>435</v>
      </c>
      <c r="T133" s="71" t="s">
        <v>436</v>
      </c>
      <c r="U133" s="71" t="s">
        <v>437</v>
      </c>
      <c r="V133" s="71">
        <v>30900</v>
      </c>
      <c r="W133" s="71" t="s">
        <v>69</v>
      </c>
      <c r="X133" s="71" t="s">
        <v>70</v>
      </c>
      <c r="Y133" s="71">
        <v>30909</v>
      </c>
      <c r="Z133" s="71" t="s">
        <v>64</v>
      </c>
      <c r="AA133" s="71" t="s">
        <v>65</v>
      </c>
      <c r="AB133" s="71" t="s">
        <v>58</v>
      </c>
      <c r="AC133" s="71" t="s">
        <v>59</v>
      </c>
      <c r="AD133" s="71" t="s">
        <v>60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0</v>
      </c>
      <c r="AL133" s="72">
        <v>1</v>
      </c>
      <c r="AM133" s="72">
        <v>1</v>
      </c>
      <c r="AN133" s="72">
        <v>1</v>
      </c>
    </row>
    <row r="134" spans="1:40" ht="15" customHeight="1">
      <c r="A134" s="71" t="s">
        <v>40</v>
      </c>
      <c r="B134" s="71">
        <v>5100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5101</v>
      </c>
      <c r="H134" s="71" t="s">
        <v>45</v>
      </c>
      <c r="I134" s="71" t="s">
        <v>46</v>
      </c>
      <c r="J134" s="71">
        <v>2245</v>
      </c>
      <c r="K134" s="71" t="s">
        <v>43</v>
      </c>
      <c r="L134" s="71" t="s">
        <v>44</v>
      </c>
      <c r="M134" s="71">
        <v>224502</v>
      </c>
      <c r="N134" s="71" t="s">
        <v>157</v>
      </c>
      <c r="O134" s="71" t="s">
        <v>158</v>
      </c>
      <c r="P134" s="71">
        <v>224502800</v>
      </c>
      <c r="Q134" s="71" t="s">
        <v>121</v>
      </c>
      <c r="R134" s="71" t="s">
        <v>122</v>
      </c>
      <c r="S134" s="71" t="s">
        <v>438</v>
      </c>
      <c r="T134" s="71" t="s">
        <v>439</v>
      </c>
      <c r="U134" s="71" t="s">
        <v>440</v>
      </c>
      <c r="V134" s="71">
        <v>31800</v>
      </c>
      <c r="W134" s="71" t="s">
        <v>219</v>
      </c>
      <c r="X134" s="71" t="s">
        <v>220</v>
      </c>
      <c r="Y134" s="71">
        <v>31801</v>
      </c>
      <c r="Z134" s="71" t="s">
        <v>221</v>
      </c>
      <c r="AA134" s="71" t="s">
        <v>222</v>
      </c>
      <c r="AB134" s="71" t="s">
        <v>58</v>
      </c>
      <c r="AC134" s="71" t="s">
        <v>59</v>
      </c>
      <c r="AD134" s="71" t="s">
        <v>60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0</v>
      </c>
      <c r="AL134" s="72">
        <v>1</v>
      </c>
      <c r="AM134" s="72">
        <v>1</v>
      </c>
      <c r="AN134" s="72">
        <v>1</v>
      </c>
    </row>
    <row r="135" spans="1:40" ht="15" customHeight="1">
      <c r="A135" s="71" t="s">
        <v>40</v>
      </c>
      <c r="B135" s="71">
        <v>5100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5101</v>
      </c>
      <c r="H135" s="71" t="s">
        <v>45</v>
      </c>
      <c r="I135" s="71" t="s">
        <v>46</v>
      </c>
      <c r="J135" s="71">
        <v>2245</v>
      </c>
      <c r="K135" s="71" t="s">
        <v>43</v>
      </c>
      <c r="L135" s="71" t="s">
        <v>44</v>
      </c>
      <c r="M135" s="71">
        <v>224502</v>
      </c>
      <c r="N135" s="71" t="s">
        <v>157</v>
      </c>
      <c r="O135" s="71" t="s">
        <v>158</v>
      </c>
      <c r="P135" s="71">
        <v>224502800</v>
      </c>
      <c r="Q135" s="71" t="s">
        <v>121</v>
      </c>
      <c r="R135" s="71" t="s">
        <v>122</v>
      </c>
      <c r="S135" s="71" t="s">
        <v>441</v>
      </c>
      <c r="T135" s="71" t="s">
        <v>442</v>
      </c>
      <c r="U135" s="71" t="s">
        <v>443</v>
      </c>
      <c r="V135" s="71">
        <v>30900</v>
      </c>
      <c r="W135" s="71" t="s">
        <v>69</v>
      </c>
      <c r="X135" s="71" t="s">
        <v>70</v>
      </c>
      <c r="Y135" s="71">
        <v>30909</v>
      </c>
      <c r="Z135" s="71" t="s">
        <v>64</v>
      </c>
      <c r="AA135" s="71" t="s">
        <v>65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-39</v>
      </c>
      <c r="AL135" s="72">
        <v>1</v>
      </c>
      <c r="AM135" s="72">
        <v>201</v>
      </c>
      <c r="AN135" s="72">
        <v>1</v>
      </c>
    </row>
    <row r="136" spans="1:40" ht="15" customHeight="1">
      <c r="A136" s="71" t="s">
        <v>40</v>
      </c>
      <c r="B136" s="71">
        <v>5100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5101</v>
      </c>
      <c r="H136" s="71" t="s">
        <v>45</v>
      </c>
      <c r="I136" s="71" t="s">
        <v>46</v>
      </c>
      <c r="J136" s="71">
        <v>2245</v>
      </c>
      <c r="K136" s="71" t="s">
        <v>43</v>
      </c>
      <c r="L136" s="71" t="s">
        <v>44</v>
      </c>
      <c r="M136" s="71">
        <v>224502</v>
      </c>
      <c r="N136" s="71" t="s">
        <v>157</v>
      </c>
      <c r="O136" s="71" t="s">
        <v>158</v>
      </c>
      <c r="P136" s="71">
        <v>224502800</v>
      </c>
      <c r="Q136" s="71" t="s">
        <v>121</v>
      </c>
      <c r="R136" s="71" t="s">
        <v>122</v>
      </c>
      <c r="S136" s="71" t="s">
        <v>441</v>
      </c>
      <c r="T136" s="71" t="s">
        <v>442</v>
      </c>
      <c r="U136" s="71" t="s">
        <v>443</v>
      </c>
      <c r="V136" s="71">
        <v>31100</v>
      </c>
      <c r="W136" s="71" t="s">
        <v>81</v>
      </c>
      <c r="X136" s="71" t="s">
        <v>82</v>
      </c>
      <c r="Y136" s="71">
        <v>31101</v>
      </c>
      <c r="Z136" s="71" t="s">
        <v>83</v>
      </c>
      <c r="AA136" s="71" t="s">
        <v>84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237897</v>
      </c>
      <c r="AL136" s="72">
        <v>1</v>
      </c>
      <c r="AM136" s="72">
        <v>30892</v>
      </c>
      <c r="AN136" s="72">
        <v>0</v>
      </c>
    </row>
    <row r="137" spans="1:40" ht="15" customHeight="1">
      <c r="A137" s="71" t="s">
        <v>40</v>
      </c>
      <c r="B137" s="71">
        <v>5100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5101</v>
      </c>
      <c r="H137" s="71" t="s">
        <v>45</v>
      </c>
      <c r="I137" s="71" t="s">
        <v>46</v>
      </c>
      <c r="J137" s="71">
        <v>2245</v>
      </c>
      <c r="K137" s="71" t="s">
        <v>43</v>
      </c>
      <c r="L137" s="71" t="s">
        <v>44</v>
      </c>
      <c r="M137" s="71">
        <v>224502</v>
      </c>
      <c r="N137" s="71" t="s">
        <v>157</v>
      </c>
      <c r="O137" s="71" t="s">
        <v>158</v>
      </c>
      <c r="P137" s="71">
        <v>224502800</v>
      </c>
      <c r="Q137" s="71" t="s">
        <v>121</v>
      </c>
      <c r="R137" s="71" t="s">
        <v>122</v>
      </c>
      <c r="S137" s="71" t="s">
        <v>444</v>
      </c>
      <c r="T137" s="71" t="s">
        <v>445</v>
      </c>
      <c r="U137" s="71" t="s">
        <v>446</v>
      </c>
      <c r="V137" s="71">
        <v>35100</v>
      </c>
      <c r="W137" s="71" t="s">
        <v>181</v>
      </c>
      <c r="X137" s="71" t="s">
        <v>182</v>
      </c>
      <c r="Y137" s="71">
        <v>35102</v>
      </c>
      <c r="Z137" s="71" t="s">
        <v>183</v>
      </c>
      <c r="AA137" s="71" t="s">
        <v>184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78745</v>
      </c>
      <c r="AL137" s="72">
        <v>1</v>
      </c>
      <c r="AM137" s="72">
        <v>5318</v>
      </c>
      <c r="AN137" s="72">
        <v>1</v>
      </c>
    </row>
    <row r="138" spans="1:40" ht="15" customHeight="1">
      <c r="A138" s="71" t="s">
        <v>40</v>
      </c>
      <c r="B138" s="71">
        <v>5100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5101</v>
      </c>
      <c r="H138" s="71" t="s">
        <v>45</v>
      </c>
      <c r="I138" s="71" t="s">
        <v>46</v>
      </c>
      <c r="J138" s="71">
        <v>2245</v>
      </c>
      <c r="K138" s="71" t="s">
        <v>43</v>
      </c>
      <c r="L138" s="71" t="s">
        <v>44</v>
      </c>
      <c r="M138" s="71">
        <v>224502</v>
      </c>
      <c r="N138" s="71" t="s">
        <v>157</v>
      </c>
      <c r="O138" s="71" t="s">
        <v>158</v>
      </c>
      <c r="P138" s="71">
        <v>224502800</v>
      </c>
      <c r="Q138" s="71" t="s">
        <v>121</v>
      </c>
      <c r="R138" s="71" t="s">
        <v>122</v>
      </c>
      <c r="S138" s="71" t="s">
        <v>447</v>
      </c>
      <c r="T138" s="71" t="s">
        <v>448</v>
      </c>
      <c r="U138" s="71" t="s">
        <v>449</v>
      </c>
      <c r="V138" s="71">
        <v>35100</v>
      </c>
      <c r="W138" s="71" t="s">
        <v>181</v>
      </c>
      <c r="X138" s="71" t="s">
        <v>182</v>
      </c>
      <c r="Y138" s="71">
        <v>35102</v>
      </c>
      <c r="Z138" s="71" t="s">
        <v>183</v>
      </c>
      <c r="AA138" s="71" t="s">
        <v>184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0</v>
      </c>
      <c r="AL138" s="72">
        <v>1</v>
      </c>
      <c r="AM138" s="72">
        <v>1</v>
      </c>
      <c r="AN138" s="72">
        <v>1</v>
      </c>
    </row>
    <row r="139" spans="1:40" ht="15" customHeight="1">
      <c r="A139" s="71" t="s">
        <v>40</v>
      </c>
      <c r="B139" s="71">
        <v>5100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5101</v>
      </c>
      <c r="H139" s="71" t="s">
        <v>45</v>
      </c>
      <c r="I139" s="71" t="s">
        <v>46</v>
      </c>
      <c r="J139" s="71">
        <v>2245</v>
      </c>
      <c r="K139" s="71" t="s">
        <v>43</v>
      </c>
      <c r="L139" s="71" t="s">
        <v>44</v>
      </c>
      <c r="M139" s="71">
        <v>224502</v>
      </c>
      <c r="N139" s="71" t="s">
        <v>157</v>
      </c>
      <c r="O139" s="71" t="s">
        <v>158</v>
      </c>
      <c r="P139" s="71">
        <v>224502800</v>
      </c>
      <c r="Q139" s="71" t="s">
        <v>121</v>
      </c>
      <c r="R139" s="71" t="s">
        <v>122</v>
      </c>
      <c r="S139" s="71" t="s">
        <v>450</v>
      </c>
      <c r="T139" s="71" t="s">
        <v>451</v>
      </c>
      <c r="U139" s="71" t="s">
        <v>452</v>
      </c>
      <c r="V139" s="71">
        <v>30500</v>
      </c>
      <c r="W139" s="71" t="s">
        <v>162</v>
      </c>
      <c r="X139" s="71" t="s">
        <v>163</v>
      </c>
      <c r="Y139" s="71">
        <v>30501</v>
      </c>
      <c r="Z139" s="71" t="s">
        <v>203</v>
      </c>
      <c r="AA139" s="71" t="s">
        <v>204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6</v>
      </c>
      <c r="AL139" s="72">
        <v>1</v>
      </c>
      <c r="AM139" s="72">
        <v>1</v>
      </c>
      <c r="AN139" s="72">
        <v>1</v>
      </c>
    </row>
    <row r="140" spans="1:40" ht="15" customHeight="1">
      <c r="A140" s="71" t="s">
        <v>40</v>
      </c>
      <c r="B140" s="71">
        <v>5100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5101</v>
      </c>
      <c r="H140" s="71" t="s">
        <v>45</v>
      </c>
      <c r="I140" s="71" t="s">
        <v>46</v>
      </c>
      <c r="J140" s="71">
        <v>2245</v>
      </c>
      <c r="K140" s="71" t="s">
        <v>43</v>
      </c>
      <c r="L140" s="71" t="s">
        <v>44</v>
      </c>
      <c r="M140" s="71">
        <v>224502</v>
      </c>
      <c r="N140" s="71" t="s">
        <v>157</v>
      </c>
      <c r="O140" s="71" t="s">
        <v>158</v>
      </c>
      <c r="P140" s="71">
        <v>224502800</v>
      </c>
      <c r="Q140" s="71" t="s">
        <v>121</v>
      </c>
      <c r="R140" s="71" t="s">
        <v>122</v>
      </c>
      <c r="S140" s="71" t="s">
        <v>450</v>
      </c>
      <c r="T140" s="71" t="s">
        <v>451</v>
      </c>
      <c r="U140" s="71" t="s">
        <v>452</v>
      </c>
      <c r="V140" s="71">
        <v>30900</v>
      </c>
      <c r="W140" s="71" t="s">
        <v>69</v>
      </c>
      <c r="X140" s="71" t="s">
        <v>70</v>
      </c>
      <c r="Y140" s="71">
        <v>30901</v>
      </c>
      <c r="Z140" s="71" t="s">
        <v>76</v>
      </c>
      <c r="AA140" s="71" t="s">
        <v>77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0</v>
      </c>
      <c r="AL140" s="72">
        <v>1</v>
      </c>
      <c r="AM140" s="72">
        <v>1</v>
      </c>
      <c r="AN140" s="72">
        <v>1</v>
      </c>
    </row>
    <row r="141" spans="1:40" ht="15" customHeight="1">
      <c r="A141" s="71" t="s">
        <v>40</v>
      </c>
      <c r="B141" s="71">
        <v>5100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5101</v>
      </c>
      <c r="H141" s="71" t="s">
        <v>45</v>
      </c>
      <c r="I141" s="71" t="s">
        <v>46</v>
      </c>
      <c r="J141" s="71">
        <v>2245</v>
      </c>
      <c r="K141" s="71" t="s">
        <v>43</v>
      </c>
      <c r="L141" s="71" t="s">
        <v>44</v>
      </c>
      <c r="M141" s="71">
        <v>224502</v>
      </c>
      <c r="N141" s="71" t="s">
        <v>157</v>
      </c>
      <c r="O141" s="71" t="s">
        <v>158</v>
      </c>
      <c r="P141" s="71">
        <v>224502800</v>
      </c>
      <c r="Q141" s="71" t="s">
        <v>121</v>
      </c>
      <c r="R141" s="71" t="s">
        <v>122</v>
      </c>
      <c r="S141" s="71" t="s">
        <v>450</v>
      </c>
      <c r="T141" s="71" t="s">
        <v>451</v>
      </c>
      <c r="U141" s="71" t="s">
        <v>452</v>
      </c>
      <c r="V141" s="71">
        <v>31900</v>
      </c>
      <c r="W141" s="71" t="s">
        <v>321</v>
      </c>
      <c r="X141" s="71" t="s">
        <v>322</v>
      </c>
      <c r="Y141" s="71">
        <v>31901</v>
      </c>
      <c r="Z141" s="71" t="s">
        <v>323</v>
      </c>
      <c r="AA141" s="71" t="s">
        <v>324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0</v>
      </c>
      <c r="AL141" s="72">
        <v>1</v>
      </c>
      <c r="AM141" s="72">
        <v>1</v>
      </c>
      <c r="AN141" s="72">
        <v>1</v>
      </c>
    </row>
    <row r="142" spans="1:40" ht="15" customHeight="1">
      <c r="A142" s="71" t="s">
        <v>40</v>
      </c>
      <c r="B142" s="71">
        <v>5100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5101</v>
      </c>
      <c r="H142" s="71" t="s">
        <v>45</v>
      </c>
      <c r="I142" s="71" t="s">
        <v>46</v>
      </c>
      <c r="J142" s="71">
        <v>2245</v>
      </c>
      <c r="K142" s="71" t="s">
        <v>43</v>
      </c>
      <c r="L142" s="71" t="s">
        <v>44</v>
      </c>
      <c r="M142" s="71">
        <v>224502</v>
      </c>
      <c r="N142" s="71" t="s">
        <v>157</v>
      </c>
      <c r="O142" s="71" t="s">
        <v>158</v>
      </c>
      <c r="P142" s="71">
        <v>224502800</v>
      </c>
      <c r="Q142" s="71" t="s">
        <v>121</v>
      </c>
      <c r="R142" s="71" t="s">
        <v>122</v>
      </c>
      <c r="S142" s="71" t="s">
        <v>450</v>
      </c>
      <c r="T142" s="71" t="s">
        <v>451</v>
      </c>
      <c r="U142" s="71" t="s">
        <v>452</v>
      </c>
      <c r="V142" s="71">
        <v>32400</v>
      </c>
      <c r="W142" s="71" t="s">
        <v>172</v>
      </c>
      <c r="X142" s="71" t="s">
        <v>173</v>
      </c>
      <c r="Y142" s="71">
        <v>32401</v>
      </c>
      <c r="Z142" s="71" t="s">
        <v>172</v>
      </c>
      <c r="AA142" s="71" t="s">
        <v>173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0</v>
      </c>
      <c r="AL142" s="72">
        <v>1</v>
      </c>
      <c r="AM142" s="72">
        <v>1</v>
      </c>
      <c r="AN142" s="72">
        <v>1</v>
      </c>
    </row>
    <row r="143" spans="1:40" ht="15" customHeight="1">
      <c r="A143" s="71" t="s">
        <v>40</v>
      </c>
      <c r="B143" s="71">
        <v>5100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5101</v>
      </c>
      <c r="H143" s="71" t="s">
        <v>45</v>
      </c>
      <c r="I143" s="71" t="s">
        <v>46</v>
      </c>
      <c r="J143" s="71">
        <v>2245</v>
      </c>
      <c r="K143" s="71" t="s">
        <v>43</v>
      </c>
      <c r="L143" s="71" t="s">
        <v>44</v>
      </c>
      <c r="M143" s="71">
        <v>224502</v>
      </c>
      <c r="N143" s="71" t="s">
        <v>157</v>
      </c>
      <c r="O143" s="71" t="s">
        <v>158</v>
      </c>
      <c r="P143" s="71">
        <v>224502800</v>
      </c>
      <c r="Q143" s="71" t="s">
        <v>121</v>
      </c>
      <c r="R143" s="71" t="s">
        <v>122</v>
      </c>
      <c r="S143" s="71" t="s">
        <v>453</v>
      </c>
      <c r="T143" s="71" t="s">
        <v>454</v>
      </c>
      <c r="U143" s="71" t="s">
        <v>455</v>
      </c>
      <c r="V143" s="71">
        <v>30900</v>
      </c>
      <c r="W143" s="71" t="s">
        <v>69</v>
      </c>
      <c r="X143" s="71" t="s">
        <v>70</v>
      </c>
      <c r="Y143" s="71">
        <v>30909</v>
      </c>
      <c r="Z143" s="71" t="s">
        <v>64</v>
      </c>
      <c r="AA143" s="71" t="s">
        <v>65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10004</v>
      </c>
      <c r="AL143" s="72">
        <v>1</v>
      </c>
      <c r="AM143" s="72">
        <v>1</v>
      </c>
      <c r="AN143" s="72">
        <v>1</v>
      </c>
    </row>
    <row r="144" spans="1:40" ht="15" customHeight="1">
      <c r="A144" s="71" t="s">
        <v>40</v>
      </c>
      <c r="B144" s="71">
        <v>5100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5101</v>
      </c>
      <c r="H144" s="71" t="s">
        <v>45</v>
      </c>
      <c r="I144" s="71" t="s">
        <v>46</v>
      </c>
      <c r="J144" s="71">
        <v>2245</v>
      </c>
      <c r="K144" s="71" t="s">
        <v>43</v>
      </c>
      <c r="L144" s="71" t="s">
        <v>44</v>
      </c>
      <c r="M144" s="71">
        <v>224502</v>
      </c>
      <c r="N144" s="71" t="s">
        <v>157</v>
      </c>
      <c r="O144" s="71" t="s">
        <v>158</v>
      </c>
      <c r="P144" s="71">
        <v>224502800</v>
      </c>
      <c r="Q144" s="71" t="s">
        <v>121</v>
      </c>
      <c r="R144" s="71" t="s">
        <v>122</v>
      </c>
      <c r="S144" s="71" t="s">
        <v>453</v>
      </c>
      <c r="T144" s="71" t="s">
        <v>454</v>
      </c>
      <c r="U144" s="71" t="s">
        <v>455</v>
      </c>
      <c r="V144" s="71">
        <v>31900</v>
      </c>
      <c r="W144" s="71" t="s">
        <v>321</v>
      </c>
      <c r="X144" s="71" t="s">
        <v>322</v>
      </c>
      <c r="Y144" s="71">
        <v>31901</v>
      </c>
      <c r="Z144" s="71" t="s">
        <v>323</v>
      </c>
      <c r="AA144" s="71" t="s">
        <v>324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0</v>
      </c>
      <c r="AL144" s="72">
        <v>1</v>
      </c>
      <c r="AM144" s="72">
        <v>1</v>
      </c>
      <c r="AN144" s="72">
        <v>1</v>
      </c>
    </row>
    <row r="145" spans="1:40" ht="15" customHeight="1">
      <c r="A145" s="71" t="s">
        <v>40</v>
      </c>
      <c r="B145" s="71">
        <v>5100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5101</v>
      </c>
      <c r="H145" s="71" t="s">
        <v>45</v>
      </c>
      <c r="I145" s="71" t="s">
        <v>46</v>
      </c>
      <c r="J145" s="71">
        <v>2245</v>
      </c>
      <c r="K145" s="71" t="s">
        <v>43</v>
      </c>
      <c r="L145" s="71" t="s">
        <v>44</v>
      </c>
      <c r="M145" s="71">
        <v>224502</v>
      </c>
      <c r="N145" s="71" t="s">
        <v>157</v>
      </c>
      <c r="O145" s="71" t="s">
        <v>158</v>
      </c>
      <c r="P145" s="71">
        <v>224502800</v>
      </c>
      <c r="Q145" s="71" t="s">
        <v>121</v>
      </c>
      <c r="R145" s="71" t="s">
        <v>122</v>
      </c>
      <c r="S145" s="71" t="s">
        <v>456</v>
      </c>
      <c r="T145" s="71" t="s">
        <v>457</v>
      </c>
      <c r="U145" s="71" t="s">
        <v>458</v>
      </c>
      <c r="V145" s="71">
        <v>30900</v>
      </c>
      <c r="W145" s="71" t="s">
        <v>69</v>
      </c>
      <c r="X145" s="71" t="s">
        <v>70</v>
      </c>
      <c r="Y145" s="71">
        <v>30909</v>
      </c>
      <c r="Z145" s="71" t="s">
        <v>64</v>
      </c>
      <c r="AA145" s="71" t="s">
        <v>65</v>
      </c>
      <c r="AB145" s="71" t="s">
        <v>58</v>
      </c>
      <c r="AC145" s="71" t="s">
        <v>59</v>
      </c>
      <c r="AD145" s="71" t="s">
        <v>60</v>
      </c>
      <c r="AE145" s="71" t="s">
        <v>61</v>
      </c>
      <c r="AF145" s="72">
        <v>1</v>
      </c>
      <c r="AG145" s="71" t="s">
        <v>62</v>
      </c>
      <c r="AH145" s="71" t="s">
        <v>63</v>
      </c>
      <c r="AI145" s="71" t="s">
        <v>38</v>
      </c>
      <c r="AJ145" s="72">
        <v>1</v>
      </c>
      <c r="AK145" s="72">
        <v>0</v>
      </c>
      <c r="AL145" s="72">
        <v>1</v>
      </c>
      <c r="AM145" s="72">
        <v>1</v>
      </c>
      <c r="AN145" s="72">
        <v>1</v>
      </c>
    </row>
    <row r="146" spans="1:40" ht="15" customHeight="1">
      <c r="A146" s="71" t="s">
        <v>40</v>
      </c>
      <c r="B146" s="71">
        <v>5100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5101</v>
      </c>
      <c r="H146" s="71" t="s">
        <v>45</v>
      </c>
      <c r="I146" s="71" t="s">
        <v>46</v>
      </c>
      <c r="J146" s="71">
        <v>2245</v>
      </c>
      <c r="K146" s="71" t="s">
        <v>43</v>
      </c>
      <c r="L146" s="71" t="s">
        <v>44</v>
      </c>
      <c r="M146" s="71">
        <v>224502</v>
      </c>
      <c r="N146" s="71" t="s">
        <v>157</v>
      </c>
      <c r="O146" s="71" t="s">
        <v>158</v>
      </c>
      <c r="P146" s="71">
        <v>224502800</v>
      </c>
      <c r="Q146" s="71" t="s">
        <v>121</v>
      </c>
      <c r="R146" s="71" t="s">
        <v>122</v>
      </c>
      <c r="S146" s="71" t="s">
        <v>459</v>
      </c>
      <c r="T146" s="71" t="s">
        <v>460</v>
      </c>
      <c r="U146" s="71" t="s">
        <v>461</v>
      </c>
      <c r="V146" s="71">
        <v>30900</v>
      </c>
      <c r="W146" s="71" t="s">
        <v>69</v>
      </c>
      <c r="X146" s="71" t="s">
        <v>70</v>
      </c>
      <c r="Y146" s="71">
        <v>30909</v>
      </c>
      <c r="Z146" s="71" t="s">
        <v>64</v>
      </c>
      <c r="AA146" s="71" t="s">
        <v>65</v>
      </c>
      <c r="AB146" s="71" t="s">
        <v>58</v>
      </c>
      <c r="AC146" s="71" t="s">
        <v>59</v>
      </c>
      <c r="AD146" s="71" t="s">
        <v>60</v>
      </c>
      <c r="AE146" s="71" t="s">
        <v>61</v>
      </c>
      <c r="AF146" s="72">
        <v>1</v>
      </c>
      <c r="AG146" s="71" t="s">
        <v>62</v>
      </c>
      <c r="AH146" s="71" t="s">
        <v>63</v>
      </c>
      <c r="AI146" s="71" t="s">
        <v>38</v>
      </c>
      <c r="AJ146" s="72">
        <v>1</v>
      </c>
      <c r="AK146" s="72">
        <v>34</v>
      </c>
      <c r="AL146" s="72">
        <v>1</v>
      </c>
      <c r="AM146" s="72">
        <v>427</v>
      </c>
      <c r="AN146" s="72">
        <v>1</v>
      </c>
    </row>
    <row r="147" spans="1:40" ht="15" customHeight="1">
      <c r="A147" s="71" t="s">
        <v>40</v>
      </c>
      <c r="B147" s="71">
        <v>5100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5101</v>
      </c>
      <c r="H147" s="71" t="s">
        <v>45</v>
      </c>
      <c r="I147" s="71" t="s">
        <v>46</v>
      </c>
      <c r="J147" s="71">
        <v>2245</v>
      </c>
      <c r="K147" s="71" t="s">
        <v>43</v>
      </c>
      <c r="L147" s="71" t="s">
        <v>44</v>
      </c>
      <c r="M147" s="71">
        <v>224502</v>
      </c>
      <c r="N147" s="71" t="s">
        <v>157</v>
      </c>
      <c r="O147" s="71" t="s">
        <v>158</v>
      </c>
      <c r="P147" s="71">
        <v>224502800</v>
      </c>
      <c r="Q147" s="71" t="s">
        <v>121</v>
      </c>
      <c r="R147" s="71" t="s">
        <v>122</v>
      </c>
      <c r="S147" s="71" t="s">
        <v>459</v>
      </c>
      <c r="T147" s="71" t="s">
        <v>460</v>
      </c>
      <c r="U147" s="71" t="s">
        <v>461</v>
      </c>
      <c r="V147" s="71">
        <v>33400</v>
      </c>
      <c r="W147" s="71" t="s">
        <v>190</v>
      </c>
      <c r="X147" s="71" t="s">
        <v>191</v>
      </c>
      <c r="Y147" s="71">
        <v>33401</v>
      </c>
      <c r="Z147" s="71" t="s">
        <v>192</v>
      </c>
      <c r="AA147" s="71" t="s">
        <v>193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0</v>
      </c>
      <c r="AL147" s="72">
        <v>1</v>
      </c>
      <c r="AM147" s="72">
        <v>1</v>
      </c>
      <c r="AN147" s="72">
        <v>1</v>
      </c>
    </row>
    <row r="148" spans="1:40" ht="15" customHeight="1">
      <c r="A148" s="71" t="s">
        <v>40</v>
      </c>
      <c r="B148" s="71">
        <v>5100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5101</v>
      </c>
      <c r="H148" s="71" t="s">
        <v>45</v>
      </c>
      <c r="I148" s="71" t="s">
        <v>46</v>
      </c>
      <c r="J148" s="71">
        <v>2245</v>
      </c>
      <c r="K148" s="71" t="s">
        <v>43</v>
      </c>
      <c r="L148" s="71" t="s">
        <v>44</v>
      </c>
      <c r="M148" s="71">
        <v>224502</v>
      </c>
      <c r="N148" s="71" t="s">
        <v>157</v>
      </c>
      <c r="O148" s="71" t="s">
        <v>158</v>
      </c>
      <c r="P148" s="71">
        <v>224502800</v>
      </c>
      <c r="Q148" s="71" t="s">
        <v>121</v>
      </c>
      <c r="R148" s="71" t="s">
        <v>122</v>
      </c>
      <c r="S148" s="71" t="s">
        <v>459</v>
      </c>
      <c r="T148" s="71" t="s">
        <v>460</v>
      </c>
      <c r="U148" s="71" t="s">
        <v>461</v>
      </c>
      <c r="V148" s="71">
        <v>37300</v>
      </c>
      <c r="W148" s="71" t="s">
        <v>207</v>
      </c>
      <c r="X148" s="71" t="s">
        <v>208</v>
      </c>
      <c r="Y148" s="71">
        <v>37301</v>
      </c>
      <c r="Z148" s="71" t="s">
        <v>207</v>
      </c>
      <c r="AA148" s="71" t="s">
        <v>208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0</v>
      </c>
      <c r="AL148" s="72">
        <v>1</v>
      </c>
      <c r="AM148" s="72">
        <v>1</v>
      </c>
      <c r="AN148" s="72">
        <v>1</v>
      </c>
    </row>
    <row r="149" spans="1:40" ht="15" customHeight="1">
      <c r="A149" s="71" t="s">
        <v>40</v>
      </c>
      <c r="B149" s="71">
        <v>5100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5101</v>
      </c>
      <c r="H149" s="71" t="s">
        <v>45</v>
      </c>
      <c r="I149" s="71" t="s">
        <v>46</v>
      </c>
      <c r="J149" s="71">
        <v>2245</v>
      </c>
      <c r="K149" s="71" t="s">
        <v>43</v>
      </c>
      <c r="L149" s="71" t="s">
        <v>44</v>
      </c>
      <c r="M149" s="71">
        <v>224502</v>
      </c>
      <c r="N149" s="71" t="s">
        <v>157</v>
      </c>
      <c r="O149" s="71" t="s">
        <v>158</v>
      </c>
      <c r="P149" s="71">
        <v>224502800</v>
      </c>
      <c r="Q149" s="71" t="s">
        <v>121</v>
      </c>
      <c r="R149" s="71" t="s">
        <v>122</v>
      </c>
      <c r="S149" s="71" t="s">
        <v>462</v>
      </c>
      <c r="T149" s="71" t="s">
        <v>463</v>
      </c>
      <c r="U149" s="71" t="s">
        <v>464</v>
      </c>
      <c r="V149" s="71">
        <v>30900</v>
      </c>
      <c r="W149" s="71" t="s">
        <v>69</v>
      </c>
      <c r="X149" s="71" t="s">
        <v>70</v>
      </c>
      <c r="Y149" s="71">
        <v>30909</v>
      </c>
      <c r="Z149" s="71" t="s">
        <v>64</v>
      </c>
      <c r="AA149" s="71" t="s">
        <v>65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38</v>
      </c>
      <c r="AJ149" s="72">
        <v>1</v>
      </c>
      <c r="AK149" s="72">
        <v>0</v>
      </c>
      <c r="AL149" s="72">
        <v>1</v>
      </c>
      <c r="AM149" s="72">
        <v>1</v>
      </c>
      <c r="AN149" s="72">
        <v>1</v>
      </c>
    </row>
    <row r="150" spans="1:40" ht="15" customHeight="1">
      <c r="A150" s="71" t="s">
        <v>40</v>
      </c>
      <c r="B150" s="71">
        <v>5100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5101</v>
      </c>
      <c r="H150" s="71" t="s">
        <v>45</v>
      </c>
      <c r="I150" s="71" t="s">
        <v>46</v>
      </c>
      <c r="J150" s="71">
        <v>2245</v>
      </c>
      <c r="K150" s="71" t="s">
        <v>43</v>
      </c>
      <c r="L150" s="71" t="s">
        <v>44</v>
      </c>
      <c r="M150" s="71">
        <v>224502</v>
      </c>
      <c r="N150" s="71" t="s">
        <v>157</v>
      </c>
      <c r="O150" s="71" t="s">
        <v>158</v>
      </c>
      <c r="P150" s="71">
        <v>224502800</v>
      </c>
      <c r="Q150" s="71" t="s">
        <v>121</v>
      </c>
      <c r="R150" s="71" t="s">
        <v>122</v>
      </c>
      <c r="S150" s="71" t="s">
        <v>465</v>
      </c>
      <c r="T150" s="71" t="s">
        <v>466</v>
      </c>
      <c r="U150" s="71" t="s">
        <v>467</v>
      </c>
      <c r="V150" s="71">
        <v>31900</v>
      </c>
      <c r="W150" s="71" t="s">
        <v>321</v>
      </c>
      <c r="X150" s="71" t="s">
        <v>322</v>
      </c>
      <c r="Y150" s="71">
        <v>31901</v>
      </c>
      <c r="Z150" s="71" t="s">
        <v>323</v>
      </c>
      <c r="AA150" s="71" t="s">
        <v>324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38</v>
      </c>
      <c r="AJ150" s="72">
        <v>1</v>
      </c>
      <c r="AK150" s="72">
        <v>0</v>
      </c>
      <c r="AL150" s="72">
        <v>1</v>
      </c>
      <c r="AM150" s="72">
        <v>1</v>
      </c>
      <c r="AN150" s="72">
        <v>1</v>
      </c>
    </row>
    <row r="151" spans="1:40" ht="15" customHeight="1">
      <c r="A151" s="71" t="s">
        <v>40</v>
      </c>
      <c r="B151" s="71">
        <v>5100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5101</v>
      </c>
      <c r="H151" s="71" t="s">
        <v>45</v>
      </c>
      <c r="I151" s="71" t="s">
        <v>46</v>
      </c>
      <c r="J151" s="71">
        <v>2245</v>
      </c>
      <c r="K151" s="71" t="s">
        <v>43</v>
      </c>
      <c r="L151" s="71" t="s">
        <v>44</v>
      </c>
      <c r="M151" s="71">
        <v>224502</v>
      </c>
      <c r="N151" s="71" t="s">
        <v>157</v>
      </c>
      <c r="O151" s="71" t="s">
        <v>158</v>
      </c>
      <c r="P151" s="71">
        <v>224502800</v>
      </c>
      <c r="Q151" s="71" t="s">
        <v>121</v>
      </c>
      <c r="R151" s="71" t="s">
        <v>122</v>
      </c>
      <c r="S151" s="71" t="s">
        <v>468</v>
      </c>
      <c r="T151" s="71" t="s">
        <v>469</v>
      </c>
      <c r="U151" s="71" t="s">
        <v>470</v>
      </c>
      <c r="V151" s="71">
        <v>31900</v>
      </c>
      <c r="W151" s="71" t="s">
        <v>321</v>
      </c>
      <c r="X151" s="71" t="s">
        <v>322</v>
      </c>
      <c r="Y151" s="71">
        <v>31901</v>
      </c>
      <c r="Z151" s="71" t="s">
        <v>323</v>
      </c>
      <c r="AA151" s="71" t="s">
        <v>324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38</v>
      </c>
      <c r="AJ151" s="72">
        <v>1</v>
      </c>
      <c r="AK151" s="72">
        <v>0</v>
      </c>
      <c r="AL151" s="72">
        <v>1</v>
      </c>
      <c r="AM151" s="72">
        <v>1</v>
      </c>
      <c r="AN151" s="72">
        <v>1</v>
      </c>
    </row>
    <row r="152" spans="1:40" ht="15" customHeight="1">
      <c r="A152" s="71" t="s">
        <v>40</v>
      </c>
      <c r="B152" s="71">
        <v>5100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5101</v>
      </c>
      <c r="H152" s="71" t="s">
        <v>45</v>
      </c>
      <c r="I152" s="71" t="s">
        <v>46</v>
      </c>
      <c r="J152" s="71">
        <v>2245</v>
      </c>
      <c r="K152" s="71" t="s">
        <v>43</v>
      </c>
      <c r="L152" s="71" t="s">
        <v>44</v>
      </c>
      <c r="M152" s="71">
        <v>224502</v>
      </c>
      <c r="N152" s="71" t="s">
        <v>157</v>
      </c>
      <c r="O152" s="71" t="s">
        <v>158</v>
      </c>
      <c r="P152" s="71">
        <v>224502800</v>
      </c>
      <c r="Q152" s="71" t="s">
        <v>121</v>
      </c>
      <c r="R152" s="71" t="s">
        <v>122</v>
      </c>
      <c r="S152" s="71" t="s">
        <v>471</v>
      </c>
      <c r="T152" s="71" t="s">
        <v>472</v>
      </c>
      <c r="U152" s="71" t="s">
        <v>473</v>
      </c>
      <c r="V152" s="71">
        <v>31900</v>
      </c>
      <c r="W152" s="71" t="s">
        <v>321</v>
      </c>
      <c r="X152" s="71" t="s">
        <v>322</v>
      </c>
      <c r="Y152" s="71">
        <v>31901</v>
      </c>
      <c r="Z152" s="71" t="s">
        <v>323</v>
      </c>
      <c r="AA152" s="71" t="s">
        <v>324</v>
      </c>
      <c r="AB152" s="71" t="s">
        <v>58</v>
      </c>
      <c r="AC152" s="71" t="s">
        <v>59</v>
      </c>
      <c r="AD152" s="71" t="s">
        <v>60</v>
      </c>
      <c r="AE152" s="71" t="s">
        <v>61</v>
      </c>
      <c r="AF152" s="72">
        <v>1</v>
      </c>
      <c r="AG152" s="71" t="s">
        <v>62</v>
      </c>
      <c r="AH152" s="71" t="s">
        <v>63</v>
      </c>
      <c r="AI152" s="71" t="s">
        <v>38</v>
      </c>
      <c r="AJ152" s="72">
        <v>1</v>
      </c>
      <c r="AK152" s="72">
        <v>0</v>
      </c>
      <c r="AL152" s="72">
        <v>1</v>
      </c>
      <c r="AM152" s="72">
        <v>1</v>
      </c>
      <c r="AN152" s="72">
        <v>1</v>
      </c>
    </row>
    <row r="153" spans="1:40" ht="15" customHeight="1">
      <c r="A153" s="71" t="s">
        <v>40</v>
      </c>
      <c r="B153" s="71">
        <v>5100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5101</v>
      </c>
      <c r="H153" s="71" t="s">
        <v>45</v>
      </c>
      <c r="I153" s="71" t="s">
        <v>46</v>
      </c>
      <c r="J153" s="71">
        <v>2245</v>
      </c>
      <c r="K153" s="71" t="s">
        <v>43</v>
      </c>
      <c r="L153" s="71" t="s">
        <v>44</v>
      </c>
      <c r="M153" s="71">
        <v>224502</v>
      </c>
      <c r="N153" s="71" t="s">
        <v>157</v>
      </c>
      <c r="O153" s="71" t="s">
        <v>158</v>
      </c>
      <c r="P153" s="71">
        <v>224502800</v>
      </c>
      <c r="Q153" s="71" t="s">
        <v>121</v>
      </c>
      <c r="R153" s="71" t="s">
        <v>122</v>
      </c>
      <c r="S153" s="71" t="s">
        <v>474</v>
      </c>
      <c r="T153" s="71" t="s">
        <v>475</v>
      </c>
      <c r="U153" s="71" t="s">
        <v>476</v>
      </c>
      <c r="V153" s="71">
        <v>31900</v>
      </c>
      <c r="W153" s="71" t="s">
        <v>321</v>
      </c>
      <c r="X153" s="71" t="s">
        <v>322</v>
      </c>
      <c r="Y153" s="71">
        <v>31901</v>
      </c>
      <c r="Z153" s="71" t="s">
        <v>323</v>
      </c>
      <c r="AA153" s="71" t="s">
        <v>324</v>
      </c>
      <c r="AB153" s="71" t="s">
        <v>58</v>
      </c>
      <c r="AC153" s="71" t="s">
        <v>59</v>
      </c>
      <c r="AD153" s="71" t="s">
        <v>60</v>
      </c>
      <c r="AE153" s="71" t="s">
        <v>61</v>
      </c>
      <c r="AF153" s="72">
        <v>1</v>
      </c>
      <c r="AG153" s="71" t="s">
        <v>62</v>
      </c>
      <c r="AH153" s="71" t="s">
        <v>63</v>
      </c>
      <c r="AI153" s="71" t="s">
        <v>38</v>
      </c>
      <c r="AJ153" s="72">
        <v>1</v>
      </c>
      <c r="AK153" s="72">
        <v>0</v>
      </c>
      <c r="AL153" s="72">
        <v>1</v>
      </c>
      <c r="AM153" s="72">
        <v>1</v>
      </c>
      <c r="AN153" s="72">
        <v>1</v>
      </c>
    </row>
    <row r="154" spans="1:40" ht="15" customHeight="1">
      <c r="A154" s="71" t="s">
        <v>40</v>
      </c>
      <c r="B154" s="71">
        <v>5100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5101</v>
      </c>
      <c r="H154" s="71" t="s">
        <v>45</v>
      </c>
      <c r="I154" s="71" t="s">
        <v>46</v>
      </c>
      <c r="J154" s="71">
        <v>2245</v>
      </c>
      <c r="K154" s="71" t="s">
        <v>43</v>
      </c>
      <c r="L154" s="71" t="s">
        <v>44</v>
      </c>
      <c r="M154" s="71">
        <v>224502</v>
      </c>
      <c r="N154" s="71" t="s">
        <v>157</v>
      </c>
      <c r="O154" s="71" t="s">
        <v>158</v>
      </c>
      <c r="P154" s="71">
        <v>224502800</v>
      </c>
      <c r="Q154" s="71" t="s">
        <v>121</v>
      </c>
      <c r="R154" s="71" t="s">
        <v>122</v>
      </c>
      <c r="S154" s="71" t="s">
        <v>477</v>
      </c>
      <c r="T154" s="71" t="s">
        <v>478</v>
      </c>
      <c r="U154" s="71" t="s">
        <v>479</v>
      </c>
      <c r="V154" s="71">
        <v>31700</v>
      </c>
      <c r="W154" s="71" t="s">
        <v>241</v>
      </c>
      <c r="X154" s="71" t="s">
        <v>242</v>
      </c>
      <c r="Y154" s="71">
        <v>31701</v>
      </c>
      <c r="Z154" s="71" t="s">
        <v>241</v>
      </c>
      <c r="AA154" s="71" t="s">
        <v>242</v>
      </c>
      <c r="AB154" s="71" t="s">
        <v>58</v>
      </c>
      <c r="AC154" s="71" t="s">
        <v>59</v>
      </c>
      <c r="AD154" s="71" t="s">
        <v>60</v>
      </c>
      <c r="AE154" s="71" t="s">
        <v>61</v>
      </c>
      <c r="AF154" s="72">
        <v>1</v>
      </c>
      <c r="AG154" s="71" t="s">
        <v>62</v>
      </c>
      <c r="AH154" s="71" t="s">
        <v>63</v>
      </c>
      <c r="AI154" s="71" t="s">
        <v>38</v>
      </c>
      <c r="AJ154" s="72">
        <v>1</v>
      </c>
      <c r="AK154" s="72">
        <v>215</v>
      </c>
      <c r="AL154" s="72">
        <v>1</v>
      </c>
      <c r="AM154" s="72">
        <v>120054</v>
      </c>
      <c r="AN154" s="72">
        <v>0</v>
      </c>
    </row>
    <row r="155" spans="1:40" ht="15" customHeight="1">
      <c r="A155" s="71" t="s">
        <v>40</v>
      </c>
      <c r="B155" s="71">
        <v>5100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5101</v>
      </c>
      <c r="H155" s="71" t="s">
        <v>45</v>
      </c>
      <c r="I155" s="71" t="s">
        <v>46</v>
      </c>
      <c r="J155" s="71">
        <v>2245</v>
      </c>
      <c r="K155" s="71" t="s">
        <v>43</v>
      </c>
      <c r="L155" s="71" t="s">
        <v>44</v>
      </c>
      <c r="M155" s="71">
        <v>224502</v>
      </c>
      <c r="N155" s="71" t="s">
        <v>157</v>
      </c>
      <c r="O155" s="71" t="s">
        <v>158</v>
      </c>
      <c r="P155" s="71">
        <v>224502800</v>
      </c>
      <c r="Q155" s="71" t="s">
        <v>121</v>
      </c>
      <c r="R155" s="71" t="s">
        <v>122</v>
      </c>
      <c r="S155" s="71" t="s">
        <v>480</v>
      </c>
      <c r="T155" s="71" t="s">
        <v>481</v>
      </c>
      <c r="U155" s="71" t="s">
        <v>482</v>
      </c>
      <c r="V155" s="71">
        <v>30900</v>
      </c>
      <c r="W155" s="71" t="s">
        <v>69</v>
      </c>
      <c r="X155" s="71" t="s">
        <v>70</v>
      </c>
      <c r="Y155" s="71">
        <v>30901</v>
      </c>
      <c r="Z155" s="71" t="s">
        <v>76</v>
      </c>
      <c r="AA155" s="71" t="s">
        <v>77</v>
      </c>
      <c r="AB155" s="71" t="s">
        <v>58</v>
      </c>
      <c r="AC155" s="71" t="s">
        <v>59</v>
      </c>
      <c r="AD155" s="71" t="s">
        <v>60</v>
      </c>
      <c r="AE155" s="71" t="s">
        <v>61</v>
      </c>
      <c r="AF155" s="72">
        <v>1</v>
      </c>
      <c r="AG155" s="71" t="s">
        <v>62</v>
      </c>
      <c r="AH155" s="71" t="s">
        <v>63</v>
      </c>
      <c r="AI155" s="71" t="s">
        <v>38</v>
      </c>
      <c r="AJ155" s="72">
        <v>1</v>
      </c>
      <c r="AK155" s="72">
        <v>0</v>
      </c>
      <c r="AL155" s="72">
        <v>1</v>
      </c>
      <c r="AM155" s="72">
        <v>1</v>
      </c>
      <c r="AN155" s="72">
        <v>1</v>
      </c>
    </row>
    <row r="156" spans="1:40" ht="15" customHeight="1">
      <c r="A156" s="71" t="s">
        <v>40</v>
      </c>
      <c r="B156" s="71">
        <v>5100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5101</v>
      </c>
      <c r="H156" s="71" t="s">
        <v>45</v>
      </c>
      <c r="I156" s="71" t="s">
        <v>46</v>
      </c>
      <c r="J156" s="71">
        <v>2245</v>
      </c>
      <c r="K156" s="71" t="s">
        <v>43</v>
      </c>
      <c r="L156" s="71" t="s">
        <v>44</v>
      </c>
      <c r="M156" s="71">
        <v>224502</v>
      </c>
      <c r="N156" s="71" t="s">
        <v>157</v>
      </c>
      <c r="O156" s="71" t="s">
        <v>158</v>
      </c>
      <c r="P156" s="71">
        <v>224502800</v>
      </c>
      <c r="Q156" s="71" t="s">
        <v>121</v>
      </c>
      <c r="R156" s="71" t="s">
        <v>122</v>
      </c>
      <c r="S156" s="71" t="s">
        <v>483</v>
      </c>
      <c r="T156" s="71" t="s">
        <v>484</v>
      </c>
      <c r="U156" s="71" t="s">
        <v>485</v>
      </c>
      <c r="V156" s="71">
        <v>31900</v>
      </c>
      <c r="W156" s="71" t="s">
        <v>321</v>
      </c>
      <c r="X156" s="71" t="s">
        <v>322</v>
      </c>
      <c r="Y156" s="71">
        <v>31901</v>
      </c>
      <c r="Z156" s="71" t="s">
        <v>323</v>
      </c>
      <c r="AA156" s="71" t="s">
        <v>324</v>
      </c>
      <c r="AB156" s="71" t="s">
        <v>58</v>
      </c>
      <c r="AC156" s="71" t="s">
        <v>59</v>
      </c>
      <c r="AD156" s="71" t="s">
        <v>60</v>
      </c>
      <c r="AE156" s="71" t="s">
        <v>61</v>
      </c>
      <c r="AF156" s="72">
        <v>1</v>
      </c>
      <c r="AG156" s="71" t="s">
        <v>62</v>
      </c>
      <c r="AH156" s="71" t="s">
        <v>63</v>
      </c>
      <c r="AI156" s="71" t="s">
        <v>38</v>
      </c>
      <c r="AJ156" s="72">
        <v>1</v>
      </c>
      <c r="AK156" s="72">
        <v>250000</v>
      </c>
      <c r="AL156" s="72">
        <v>1</v>
      </c>
      <c r="AM156" s="72">
        <v>7001</v>
      </c>
      <c r="AN156" s="72">
        <v>1</v>
      </c>
    </row>
    <row r="157" spans="1:40" ht="15" customHeight="1">
      <c r="A157" s="71" t="s">
        <v>40</v>
      </c>
      <c r="B157" s="71">
        <v>5100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5101</v>
      </c>
      <c r="H157" s="71" t="s">
        <v>45</v>
      </c>
      <c r="I157" s="71" t="s">
        <v>46</v>
      </c>
      <c r="J157" s="71">
        <v>2245</v>
      </c>
      <c r="K157" s="71" t="s">
        <v>43</v>
      </c>
      <c r="L157" s="71" t="s">
        <v>44</v>
      </c>
      <c r="M157" s="71">
        <v>224502</v>
      </c>
      <c r="N157" s="71" t="s">
        <v>157</v>
      </c>
      <c r="O157" s="71" t="s">
        <v>158</v>
      </c>
      <c r="P157" s="71">
        <v>224502800</v>
      </c>
      <c r="Q157" s="71" t="s">
        <v>121</v>
      </c>
      <c r="R157" s="71" t="s">
        <v>122</v>
      </c>
      <c r="S157" s="71" t="s">
        <v>486</v>
      </c>
      <c r="T157" s="71" t="s">
        <v>487</v>
      </c>
      <c r="U157" s="71" t="s">
        <v>488</v>
      </c>
      <c r="V157" s="71">
        <v>30900</v>
      </c>
      <c r="W157" s="71" t="s">
        <v>69</v>
      </c>
      <c r="X157" s="71" t="s">
        <v>70</v>
      </c>
      <c r="Y157" s="71">
        <v>30909</v>
      </c>
      <c r="Z157" s="71" t="s">
        <v>64</v>
      </c>
      <c r="AA157" s="71" t="s">
        <v>65</v>
      </c>
      <c r="AB157" s="71" t="s">
        <v>58</v>
      </c>
      <c r="AC157" s="71" t="s">
        <v>59</v>
      </c>
      <c r="AD157" s="71" t="s">
        <v>60</v>
      </c>
      <c r="AE157" s="71" t="s">
        <v>61</v>
      </c>
      <c r="AF157" s="72">
        <v>1</v>
      </c>
      <c r="AG157" s="71" t="s">
        <v>62</v>
      </c>
      <c r="AH157" s="71" t="s">
        <v>63</v>
      </c>
      <c r="AI157" s="71" t="s">
        <v>38</v>
      </c>
      <c r="AJ157" s="72">
        <v>1</v>
      </c>
      <c r="AK157" s="72">
        <v>5500</v>
      </c>
      <c r="AL157" s="72">
        <v>1</v>
      </c>
      <c r="AM157" s="72">
        <v>1</v>
      </c>
      <c r="AN157" s="72">
        <v>1</v>
      </c>
    </row>
    <row r="158" spans="1:40" ht="15" customHeight="1">
      <c r="A158" s="71" t="s">
        <v>40</v>
      </c>
      <c r="B158" s="71">
        <v>5100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5101</v>
      </c>
      <c r="H158" s="71" t="s">
        <v>45</v>
      </c>
      <c r="I158" s="71" t="s">
        <v>46</v>
      </c>
      <c r="J158" s="71">
        <v>2245</v>
      </c>
      <c r="K158" s="71" t="s">
        <v>43</v>
      </c>
      <c r="L158" s="71" t="s">
        <v>44</v>
      </c>
      <c r="M158" s="71">
        <v>224502</v>
      </c>
      <c r="N158" s="71" t="s">
        <v>157</v>
      </c>
      <c r="O158" s="71" t="s">
        <v>158</v>
      </c>
      <c r="P158" s="71">
        <v>224502911</v>
      </c>
      <c r="Q158" s="71" t="s">
        <v>145</v>
      </c>
      <c r="R158" s="71" t="s">
        <v>146</v>
      </c>
      <c r="S158" s="71" t="s">
        <v>489</v>
      </c>
      <c r="T158" s="71" t="s">
        <v>214</v>
      </c>
      <c r="U158" s="71" t="s">
        <v>215</v>
      </c>
      <c r="V158" s="71">
        <v>37700</v>
      </c>
      <c r="W158" s="71" t="s">
        <v>148</v>
      </c>
      <c r="X158" s="71" t="s">
        <v>149</v>
      </c>
      <c r="Y158" s="71">
        <v>37702</v>
      </c>
      <c r="Z158" s="71" t="s">
        <v>150</v>
      </c>
      <c r="AA158" s="71" t="s">
        <v>151</v>
      </c>
      <c r="AB158" s="71" t="s">
        <v>58</v>
      </c>
      <c r="AC158" s="71" t="s">
        <v>59</v>
      </c>
      <c r="AD158" s="71" t="s">
        <v>60</v>
      </c>
      <c r="AE158" s="71" t="s">
        <v>61</v>
      </c>
      <c r="AF158" s="72">
        <v>1</v>
      </c>
      <c r="AG158" s="71" t="s">
        <v>62</v>
      </c>
      <c r="AH158" s="71" t="s">
        <v>63</v>
      </c>
      <c r="AI158" s="71" t="s">
        <v>38</v>
      </c>
      <c r="AJ158" s="72">
        <v>1</v>
      </c>
      <c r="AK158" s="72">
        <v>-493443</v>
      </c>
      <c r="AL158" s="72">
        <v>0</v>
      </c>
      <c r="AM158" s="72">
        <v>0</v>
      </c>
      <c r="AN158" s="72">
        <v>0</v>
      </c>
    </row>
    <row r="159" spans="1:40" ht="15" customHeight="1">
      <c r="A159" s="71" t="s">
        <v>40</v>
      </c>
      <c r="B159" s="71">
        <v>5100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5101</v>
      </c>
      <c r="H159" s="71" t="s">
        <v>45</v>
      </c>
      <c r="I159" s="71" t="s">
        <v>46</v>
      </c>
      <c r="J159" s="71">
        <v>2245</v>
      </c>
      <c r="K159" s="71" t="s">
        <v>43</v>
      </c>
      <c r="L159" s="71" t="s">
        <v>44</v>
      </c>
      <c r="M159" s="71">
        <v>224502</v>
      </c>
      <c r="N159" s="71" t="s">
        <v>157</v>
      </c>
      <c r="O159" s="71" t="s">
        <v>158</v>
      </c>
      <c r="P159" s="71">
        <v>224502911</v>
      </c>
      <c r="Q159" s="71" t="s">
        <v>145</v>
      </c>
      <c r="R159" s="71" t="s">
        <v>146</v>
      </c>
      <c r="S159" s="71" t="s">
        <v>490</v>
      </c>
      <c r="T159" s="71" t="s">
        <v>277</v>
      </c>
      <c r="U159" s="71" t="s">
        <v>278</v>
      </c>
      <c r="V159" s="71">
        <v>37700</v>
      </c>
      <c r="W159" s="71" t="s">
        <v>148</v>
      </c>
      <c r="X159" s="71" t="s">
        <v>149</v>
      </c>
      <c r="Y159" s="71">
        <v>37702</v>
      </c>
      <c r="Z159" s="71" t="s">
        <v>150</v>
      </c>
      <c r="AA159" s="71" t="s">
        <v>151</v>
      </c>
      <c r="AB159" s="71" t="s">
        <v>58</v>
      </c>
      <c r="AC159" s="71" t="s">
        <v>59</v>
      </c>
      <c r="AD159" s="71" t="s">
        <v>60</v>
      </c>
      <c r="AE159" s="71" t="s">
        <v>61</v>
      </c>
      <c r="AF159" s="72">
        <v>1</v>
      </c>
      <c r="AG159" s="71" t="s">
        <v>62</v>
      </c>
      <c r="AH159" s="71" t="s">
        <v>63</v>
      </c>
      <c r="AI159" s="71" t="s">
        <v>38</v>
      </c>
      <c r="AJ159" s="72">
        <v>1</v>
      </c>
      <c r="AK159" s="72">
        <v>-523</v>
      </c>
      <c r="AL159" s="72">
        <v>0</v>
      </c>
      <c r="AM159" s="72">
        <v>0</v>
      </c>
      <c r="AN159" s="72">
        <v>0</v>
      </c>
    </row>
    <row r="160" spans="1:40" ht="15" customHeight="1">
      <c r="A160" s="71" t="s">
        <v>40</v>
      </c>
      <c r="B160" s="71">
        <v>5100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5101</v>
      </c>
      <c r="H160" s="71" t="s">
        <v>45</v>
      </c>
      <c r="I160" s="71" t="s">
        <v>46</v>
      </c>
      <c r="J160" s="71">
        <v>2245</v>
      </c>
      <c r="K160" s="71" t="s">
        <v>43</v>
      </c>
      <c r="L160" s="71" t="s">
        <v>44</v>
      </c>
      <c r="M160" s="71">
        <v>224502</v>
      </c>
      <c r="N160" s="71" t="s">
        <v>157</v>
      </c>
      <c r="O160" s="71" t="s">
        <v>158</v>
      </c>
      <c r="P160" s="71">
        <v>224502911</v>
      </c>
      <c r="Q160" s="71" t="s">
        <v>145</v>
      </c>
      <c r="R160" s="71" t="s">
        <v>146</v>
      </c>
      <c r="S160" s="71" t="s">
        <v>491</v>
      </c>
      <c r="T160" s="71" t="s">
        <v>160</v>
      </c>
      <c r="U160" s="71" t="s">
        <v>492</v>
      </c>
      <c r="V160" s="71">
        <v>37700</v>
      </c>
      <c r="W160" s="71" t="s">
        <v>148</v>
      </c>
      <c r="X160" s="71" t="s">
        <v>149</v>
      </c>
      <c r="Y160" s="71">
        <v>37702</v>
      </c>
      <c r="Z160" s="71" t="s">
        <v>150</v>
      </c>
      <c r="AA160" s="71" t="s">
        <v>151</v>
      </c>
      <c r="AB160" s="71" t="s">
        <v>58</v>
      </c>
      <c r="AC160" s="71" t="s">
        <v>59</v>
      </c>
      <c r="AD160" s="71" t="s">
        <v>60</v>
      </c>
      <c r="AE160" s="71" t="s">
        <v>61</v>
      </c>
      <c r="AF160" s="72">
        <v>1</v>
      </c>
      <c r="AG160" s="71" t="s">
        <v>62</v>
      </c>
      <c r="AH160" s="71" t="s">
        <v>63</v>
      </c>
      <c r="AI160" s="71" t="s">
        <v>38</v>
      </c>
      <c r="AJ160" s="72">
        <v>1</v>
      </c>
      <c r="AK160" s="72">
        <v>-267</v>
      </c>
      <c r="AL160" s="72">
        <v>0</v>
      </c>
      <c r="AM160" s="72">
        <v>0</v>
      </c>
      <c r="AN160" s="72">
        <v>0</v>
      </c>
    </row>
    <row r="161" spans="1:40" ht="15" customHeight="1">
      <c r="A161" s="71" t="s">
        <v>40</v>
      </c>
      <c r="B161" s="71">
        <v>5100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5101</v>
      </c>
      <c r="H161" s="71" t="s">
        <v>45</v>
      </c>
      <c r="I161" s="71" t="s">
        <v>46</v>
      </c>
      <c r="J161" s="71">
        <v>2245</v>
      </c>
      <c r="K161" s="71" t="s">
        <v>43</v>
      </c>
      <c r="L161" s="71" t="s">
        <v>44</v>
      </c>
      <c r="M161" s="71">
        <v>224502</v>
      </c>
      <c r="N161" s="71" t="s">
        <v>157</v>
      </c>
      <c r="O161" s="71" t="s">
        <v>158</v>
      </c>
      <c r="P161" s="71">
        <v>224502911</v>
      </c>
      <c r="Q161" s="71" t="s">
        <v>145</v>
      </c>
      <c r="R161" s="71" t="s">
        <v>146</v>
      </c>
      <c r="S161" s="71" t="s">
        <v>493</v>
      </c>
      <c r="T161" s="71" t="s">
        <v>368</v>
      </c>
      <c r="U161" s="71" t="s">
        <v>494</v>
      </c>
      <c r="V161" s="71">
        <v>37700</v>
      </c>
      <c r="W161" s="71" t="s">
        <v>148</v>
      </c>
      <c r="X161" s="71" t="s">
        <v>149</v>
      </c>
      <c r="Y161" s="71">
        <v>37702</v>
      </c>
      <c r="Z161" s="71" t="s">
        <v>150</v>
      </c>
      <c r="AA161" s="71" t="s">
        <v>151</v>
      </c>
      <c r="AB161" s="71" t="s">
        <v>58</v>
      </c>
      <c r="AC161" s="71" t="s">
        <v>59</v>
      </c>
      <c r="AD161" s="71" t="s">
        <v>60</v>
      </c>
      <c r="AE161" s="71" t="s">
        <v>61</v>
      </c>
      <c r="AF161" s="72">
        <v>1</v>
      </c>
      <c r="AG161" s="71" t="s">
        <v>62</v>
      </c>
      <c r="AH161" s="71" t="s">
        <v>63</v>
      </c>
      <c r="AI161" s="71" t="s">
        <v>38</v>
      </c>
      <c r="AJ161" s="72">
        <v>1</v>
      </c>
      <c r="AK161" s="72">
        <v>-1250</v>
      </c>
      <c r="AL161" s="72">
        <v>0</v>
      </c>
      <c r="AM161" s="72">
        <v>0</v>
      </c>
      <c r="AN161" s="72">
        <v>0</v>
      </c>
    </row>
    <row r="162" spans="1:40" ht="15" customHeight="1">
      <c r="A162" s="71" t="s">
        <v>40</v>
      </c>
      <c r="B162" s="71">
        <v>5100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5101</v>
      </c>
      <c r="H162" s="71" t="s">
        <v>45</v>
      </c>
      <c r="I162" s="71" t="s">
        <v>46</v>
      </c>
      <c r="J162" s="71">
        <v>2245</v>
      </c>
      <c r="K162" s="71" t="s">
        <v>43</v>
      </c>
      <c r="L162" s="71" t="s">
        <v>44</v>
      </c>
      <c r="M162" s="71">
        <v>224502</v>
      </c>
      <c r="N162" s="71" t="s">
        <v>157</v>
      </c>
      <c r="O162" s="71" t="s">
        <v>158</v>
      </c>
      <c r="P162" s="71">
        <v>224502911</v>
      </c>
      <c r="Q162" s="71" t="s">
        <v>145</v>
      </c>
      <c r="R162" s="71" t="s">
        <v>146</v>
      </c>
      <c r="S162" s="71" t="s">
        <v>495</v>
      </c>
      <c r="T162" s="71" t="s">
        <v>179</v>
      </c>
      <c r="U162" s="71" t="s">
        <v>180</v>
      </c>
      <c r="V162" s="71">
        <v>37700</v>
      </c>
      <c r="W162" s="71" t="s">
        <v>148</v>
      </c>
      <c r="X162" s="71" t="s">
        <v>149</v>
      </c>
      <c r="Y162" s="71">
        <v>37702</v>
      </c>
      <c r="Z162" s="71" t="s">
        <v>150</v>
      </c>
      <c r="AA162" s="71" t="s">
        <v>151</v>
      </c>
      <c r="AB162" s="71" t="s">
        <v>58</v>
      </c>
      <c r="AC162" s="71" t="s">
        <v>59</v>
      </c>
      <c r="AD162" s="71" t="s">
        <v>60</v>
      </c>
      <c r="AE162" s="71" t="s">
        <v>61</v>
      </c>
      <c r="AF162" s="72">
        <v>1</v>
      </c>
      <c r="AG162" s="71" t="s">
        <v>62</v>
      </c>
      <c r="AH162" s="71" t="s">
        <v>63</v>
      </c>
      <c r="AI162" s="71" t="s">
        <v>38</v>
      </c>
      <c r="AJ162" s="72">
        <v>1</v>
      </c>
      <c r="AK162" s="72">
        <v>-925</v>
      </c>
      <c r="AL162" s="72">
        <v>0</v>
      </c>
      <c r="AM162" s="72">
        <v>0</v>
      </c>
      <c r="AN162" s="72">
        <v>0</v>
      </c>
    </row>
    <row r="163" spans="1:40" ht="15" customHeight="1">
      <c r="A163" s="71" t="s">
        <v>40</v>
      </c>
      <c r="B163" s="71">
        <v>5100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5101</v>
      </c>
      <c r="H163" s="71" t="s">
        <v>45</v>
      </c>
      <c r="I163" s="71" t="s">
        <v>46</v>
      </c>
      <c r="J163" s="71">
        <v>2245</v>
      </c>
      <c r="K163" s="71" t="s">
        <v>43</v>
      </c>
      <c r="L163" s="71" t="s">
        <v>44</v>
      </c>
      <c r="M163" s="71">
        <v>224502</v>
      </c>
      <c r="N163" s="71" t="s">
        <v>157</v>
      </c>
      <c r="O163" s="71" t="s">
        <v>158</v>
      </c>
      <c r="P163" s="71">
        <v>224502911</v>
      </c>
      <c r="Q163" s="71" t="s">
        <v>145</v>
      </c>
      <c r="R163" s="71" t="s">
        <v>146</v>
      </c>
      <c r="S163" s="71" t="s">
        <v>496</v>
      </c>
      <c r="T163" s="71" t="s">
        <v>342</v>
      </c>
      <c r="U163" s="71" t="s">
        <v>343</v>
      </c>
      <c r="V163" s="71">
        <v>37700</v>
      </c>
      <c r="W163" s="71" t="s">
        <v>148</v>
      </c>
      <c r="X163" s="71" t="s">
        <v>149</v>
      </c>
      <c r="Y163" s="71">
        <v>37702</v>
      </c>
      <c r="Z163" s="71" t="s">
        <v>150</v>
      </c>
      <c r="AA163" s="71" t="s">
        <v>151</v>
      </c>
      <c r="AB163" s="71" t="s">
        <v>58</v>
      </c>
      <c r="AC163" s="71" t="s">
        <v>59</v>
      </c>
      <c r="AD163" s="71" t="s">
        <v>60</v>
      </c>
      <c r="AE163" s="71" t="s">
        <v>61</v>
      </c>
      <c r="AF163" s="72">
        <v>1</v>
      </c>
      <c r="AG163" s="71" t="s">
        <v>62</v>
      </c>
      <c r="AH163" s="71" t="s">
        <v>63</v>
      </c>
      <c r="AI163" s="71" t="s">
        <v>38</v>
      </c>
      <c r="AJ163" s="72">
        <v>1</v>
      </c>
      <c r="AK163" s="72">
        <v>-3780</v>
      </c>
      <c r="AL163" s="72">
        <v>0</v>
      </c>
      <c r="AM163" s="72">
        <v>0</v>
      </c>
      <c r="AN163" s="72">
        <v>0</v>
      </c>
    </row>
    <row r="164" spans="1:40" ht="15" customHeight="1">
      <c r="A164" s="71" t="s">
        <v>40</v>
      </c>
      <c r="B164" s="71">
        <v>5100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5101</v>
      </c>
      <c r="H164" s="71" t="s">
        <v>45</v>
      </c>
      <c r="I164" s="71" t="s">
        <v>46</v>
      </c>
      <c r="J164" s="71">
        <v>2245</v>
      </c>
      <c r="K164" s="71" t="s">
        <v>43</v>
      </c>
      <c r="L164" s="71" t="s">
        <v>44</v>
      </c>
      <c r="M164" s="71">
        <v>224502</v>
      </c>
      <c r="N164" s="71" t="s">
        <v>157</v>
      </c>
      <c r="O164" s="71" t="s">
        <v>158</v>
      </c>
      <c r="P164" s="71">
        <v>224502911</v>
      </c>
      <c r="Q164" s="71" t="s">
        <v>145</v>
      </c>
      <c r="R164" s="71" t="s">
        <v>146</v>
      </c>
      <c r="S164" s="71" t="s">
        <v>497</v>
      </c>
      <c r="T164" s="71" t="s">
        <v>390</v>
      </c>
      <c r="U164" s="71" t="s">
        <v>391</v>
      </c>
      <c r="V164" s="71">
        <v>37700</v>
      </c>
      <c r="W164" s="71" t="s">
        <v>148</v>
      </c>
      <c r="X164" s="71" t="s">
        <v>149</v>
      </c>
      <c r="Y164" s="71">
        <v>37702</v>
      </c>
      <c r="Z164" s="71" t="s">
        <v>150</v>
      </c>
      <c r="AA164" s="71" t="s">
        <v>151</v>
      </c>
      <c r="AB164" s="71" t="s">
        <v>58</v>
      </c>
      <c r="AC164" s="71" t="s">
        <v>59</v>
      </c>
      <c r="AD164" s="71" t="s">
        <v>60</v>
      </c>
      <c r="AE164" s="71" t="s">
        <v>61</v>
      </c>
      <c r="AF164" s="72">
        <v>1</v>
      </c>
      <c r="AG164" s="71" t="s">
        <v>62</v>
      </c>
      <c r="AH164" s="71" t="s">
        <v>63</v>
      </c>
      <c r="AI164" s="71" t="s">
        <v>38</v>
      </c>
      <c r="AJ164" s="72">
        <v>1</v>
      </c>
      <c r="AK164" s="72">
        <v>-43</v>
      </c>
      <c r="AL164" s="72">
        <v>0</v>
      </c>
      <c r="AM164" s="72">
        <v>0</v>
      </c>
      <c r="AN164" s="72">
        <v>0</v>
      </c>
    </row>
    <row r="165" spans="1:40" ht="15" customHeight="1">
      <c r="A165" s="71" t="s">
        <v>40</v>
      </c>
      <c r="B165" s="71">
        <v>5100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5101</v>
      </c>
      <c r="H165" s="71" t="s">
        <v>45</v>
      </c>
      <c r="I165" s="71" t="s">
        <v>46</v>
      </c>
      <c r="J165" s="71">
        <v>2245</v>
      </c>
      <c r="K165" s="71" t="s">
        <v>43</v>
      </c>
      <c r="L165" s="71" t="s">
        <v>44</v>
      </c>
      <c r="M165" s="71">
        <v>224502</v>
      </c>
      <c r="N165" s="71" t="s">
        <v>157</v>
      </c>
      <c r="O165" s="71" t="s">
        <v>158</v>
      </c>
      <c r="P165" s="71">
        <v>224502911</v>
      </c>
      <c r="Q165" s="71" t="s">
        <v>145</v>
      </c>
      <c r="R165" s="71" t="s">
        <v>146</v>
      </c>
      <c r="S165" s="71" t="s">
        <v>498</v>
      </c>
      <c r="T165" s="71" t="s">
        <v>293</v>
      </c>
      <c r="U165" s="71" t="s">
        <v>499</v>
      </c>
      <c r="V165" s="71">
        <v>37700</v>
      </c>
      <c r="W165" s="71" t="s">
        <v>148</v>
      </c>
      <c r="X165" s="71" t="s">
        <v>149</v>
      </c>
      <c r="Y165" s="71">
        <v>37702</v>
      </c>
      <c r="Z165" s="71" t="s">
        <v>150</v>
      </c>
      <c r="AA165" s="71" t="s">
        <v>151</v>
      </c>
      <c r="AB165" s="71" t="s">
        <v>58</v>
      </c>
      <c r="AC165" s="71" t="s">
        <v>59</v>
      </c>
      <c r="AD165" s="71" t="s">
        <v>60</v>
      </c>
      <c r="AE165" s="71" t="s">
        <v>61</v>
      </c>
      <c r="AF165" s="72">
        <v>1</v>
      </c>
      <c r="AG165" s="71" t="s">
        <v>62</v>
      </c>
      <c r="AH165" s="71" t="s">
        <v>63</v>
      </c>
      <c r="AI165" s="71" t="s">
        <v>38</v>
      </c>
      <c r="AJ165" s="72">
        <v>1</v>
      </c>
      <c r="AK165" s="72">
        <v>-9612</v>
      </c>
      <c r="AL165" s="72">
        <v>0</v>
      </c>
      <c r="AM165" s="72">
        <v>0</v>
      </c>
      <c r="AN165" s="72">
        <v>0</v>
      </c>
    </row>
    <row r="166" spans="1:40" ht="15" customHeight="1">
      <c r="A166" s="71" t="s">
        <v>40</v>
      </c>
      <c r="B166" s="71">
        <v>5100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5101</v>
      </c>
      <c r="H166" s="71" t="s">
        <v>45</v>
      </c>
      <c r="I166" s="71" t="s">
        <v>46</v>
      </c>
      <c r="J166" s="71">
        <v>2245</v>
      </c>
      <c r="K166" s="71" t="s">
        <v>43</v>
      </c>
      <c r="L166" s="71" t="s">
        <v>44</v>
      </c>
      <c r="M166" s="71">
        <v>224502</v>
      </c>
      <c r="N166" s="71" t="s">
        <v>157</v>
      </c>
      <c r="O166" s="71" t="s">
        <v>158</v>
      </c>
      <c r="P166" s="71">
        <v>224502911</v>
      </c>
      <c r="Q166" s="71" t="s">
        <v>145</v>
      </c>
      <c r="R166" s="71" t="s">
        <v>146</v>
      </c>
      <c r="S166" s="71" t="s">
        <v>500</v>
      </c>
      <c r="T166" s="71" t="s">
        <v>501</v>
      </c>
      <c r="U166" s="71" t="s">
        <v>443</v>
      </c>
      <c r="V166" s="71">
        <v>37700</v>
      </c>
      <c r="W166" s="71" t="s">
        <v>148</v>
      </c>
      <c r="X166" s="71" t="s">
        <v>149</v>
      </c>
      <c r="Y166" s="71">
        <v>37702</v>
      </c>
      <c r="Z166" s="71" t="s">
        <v>150</v>
      </c>
      <c r="AA166" s="71" t="s">
        <v>151</v>
      </c>
      <c r="AB166" s="71" t="s">
        <v>58</v>
      </c>
      <c r="AC166" s="71" t="s">
        <v>59</v>
      </c>
      <c r="AD166" s="71" t="s">
        <v>60</v>
      </c>
      <c r="AE166" s="71" t="s">
        <v>61</v>
      </c>
      <c r="AF166" s="72">
        <v>1</v>
      </c>
      <c r="AG166" s="71" t="s">
        <v>62</v>
      </c>
      <c r="AH166" s="71" t="s">
        <v>63</v>
      </c>
      <c r="AI166" s="71" t="s">
        <v>38</v>
      </c>
      <c r="AJ166" s="72">
        <v>1</v>
      </c>
      <c r="AK166" s="72">
        <v>-291</v>
      </c>
      <c r="AL166" s="72">
        <v>0</v>
      </c>
      <c r="AM166" s="72">
        <v>0</v>
      </c>
      <c r="AN166" s="72">
        <v>0</v>
      </c>
    </row>
    <row r="167" spans="1:40" ht="15" customHeight="1">
      <c r="A167" s="71" t="s">
        <v>40</v>
      </c>
      <c r="B167" s="71">
        <v>5100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5101</v>
      </c>
      <c r="H167" s="71" t="s">
        <v>45</v>
      </c>
      <c r="I167" s="71" t="s">
        <v>46</v>
      </c>
      <c r="J167" s="71">
        <v>2245</v>
      </c>
      <c r="K167" s="71" t="s">
        <v>43</v>
      </c>
      <c r="L167" s="71" t="s">
        <v>44</v>
      </c>
      <c r="M167" s="71">
        <v>224502</v>
      </c>
      <c r="N167" s="71" t="s">
        <v>157</v>
      </c>
      <c r="O167" s="71" t="s">
        <v>158</v>
      </c>
      <c r="P167" s="71">
        <v>224502911</v>
      </c>
      <c r="Q167" s="71" t="s">
        <v>145</v>
      </c>
      <c r="R167" s="71" t="s">
        <v>146</v>
      </c>
      <c r="S167" s="71" t="s">
        <v>502</v>
      </c>
      <c r="T167" s="71" t="s">
        <v>503</v>
      </c>
      <c r="U167" s="71" t="s">
        <v>461</v>
      </c>
      <c r="V167" s="71">
        <v>37700</v>
      </c>
      <c r="W167" s="71" t="s">
        <v>148</v>
      </c>
      <c r="X167" s="71" t="s">
        <v>149</v>
      </c>
      <c r="Y167" s="71">
        <v>37702</v>
      </c>
      <c r="Z167" s="71" t="s">
        <v>150</v>
      </c>
      <c r="AA167" s="71" t="s">
        <v>151</v>
      </c>
      <c r="AB167" s="71" t="s">
        <v>58</v>
      </c>
      <c r="AC167" s="71" t="s">
        <v>59</v>
      </c>
      <c r="AD167" s="71" t="s">
        <v>60</v>
      </c>
      <c r="AE167" s="71" t="s">
        <v>61</v>
      </c>
      <c r="AF167" s="72">
        <v>1</v>
      </c>
      <c r="AG167" s="71" t="s">
        <v>62</v>
      </c>
      <c r="AH167" s="71" t="s">
        <v>63</v>
      </c>
      <c r="AI167" s="71" t="s">
        <v>38</v>
      </c>
      <c r="AJ167" s="72">
        <v>1</v>
      </c>
      <c r="AK167" s="72">
        <v>-5009</v>
      </c>
      <c r="AL167" s="72">
        <v>0</v>
      </c>
      <c r="AM167" s="72">
        <v>0</v>
      </c>
      <c r="AN167" s="72">
        <v>0</v>
      </c>
    </row>
    <row r="168" spans="1:40" ht="15" customHeight="1">
      <c r="A168" s="71" t="s">
        <v>40</v>
      </c>
      <c r="B168" s="71">
        <v>5100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5101</v>
      </c>
      <c r="H168" s="71" t="s">
        <v>45</v>
      </c>
      <c r="I168" s="71" t="s">
        <v>46</v>
      </c>
      <c r="J168" s="71">
        <v>2245</v>
      </c>
      <c r="K168" s="71" t="s">
        <v>43</v>
      </c>
      <c r="L168" s="71" t="s">
        <v>44</v>
      </c>
      <c r="M168" s="71">
        <v>224505</v>
      </c>
      <c r="N168" s="71" t="s">
        <v>504</v>
      </c>
      <c r="O168" s="71" t="s">
        <v>505</v>
      </c>
      <c r="P168" s="71">
        <v>224505101</v>
      </c>
      <c r="Q168" s="71" t="s">
        <v>506</v>
      </c>
      <c r="R168" s="71" t="s">
        <v>507</v>
      </c>
      <c r="S168" s="71" t="s">
        <v>508</v>
      </c>
      <c r="T168" s="71" t="s">
        <v>509</v>
      </c>
      <c r="U168" s="71" t="s">
        <v>510</v>
      </c>
      <c r="V168" s="71">
        <v>33000</v>
      </c>
      <c r="W168" s="71" t="s">
        <v>511</v>
      </c>
      <c r="X168" s="71" t="s">
        <v>512</v>
      </c>
      <c r="Y168" s="71">
        <v>33001</v>
      </c>
      <c r="Z168" s="71" t="s">
        <v>511</v>
      </c>
      <c r="AA168" s="71" t="s">
        <v>512</v>
      </c>
      <c r="AB168" s="71" t="s">
        <v>58</v>
      </c>
      <c r="AC168" s="71" t="s">
        <v>59</v>
      </c>
      <c r="AD168" s="71" t="s">
        <v>60</v>
      </c>
      <c r="AE168" s="71" t="s">
        <v>61</v>
      </c>
      <c r="AF168" s="72">
        <v>1</v>
      </c>
      <c r="AG168" s="71" t="s">
        <v>62</v>
      </c>
      <c r="AH168" s="71" t="s">
        <v>63</v>
      </c>
      <c r="AI168" s="71" t="s">
        <v>38</v>
      </c>
      <c r="AJ168" s="72">
        <v>1</v>
      </c>
      <c r="AK168" s="72">
        <v>10880000</v>
      </c>
      <c r="AL168" s="72">
        <v>11424000</v>
      </c>
      <c r="AM168" s="72">
        <v>11424000</v>
      </c>
      <c r="AN168" s="72">
        <v>12000000</v>
      </c>
    </row>
    <row r="169" spans="1:40" ht="15" customHeight="1">
      <c r="A169" s="71" t="s">
        <v>40</v>
      </c>
      <c r="B169" s="71">
        <v>5100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5101</v>
      </c>
      <c r="H169" s="71" t="s">
        <v>45</v>
      </c>
      <c r="I169" s="71" t="s">
        <v>46</v>
      </c>
      <c r="J169" s="71">
        <v>2245</v>
      </c>
      <c r="K169" s="71" t="s">
        <v>43</v>
      </c>
      <c r="L169" s="71" t="s">
        <v>44</v>
      </c>
      <c r="M169" s="71">
        <v>224505</v>
      </c>
      <c r="N169" s="71" t="s">
        <v>504</v>
      </c>
      <c r="O169" s="71" t="s">
        <v>505</v>
      </c>
      <c r="P169" s="71">
        <v>224505901</v>
      </c>
      <c r="Q169" s="71" t="s">
        <v>513</v>
      </c>
      <c r="R169" s="71" t="s">
        <v>514</v>
      </c>
      <c r="S169" s="71" t="s">
        <v>515</v>
      </c>
      <c r="T169" s="71" t="s">
        <v>516</v>
      </c>
      <c r="U169" s="71" t="s">
        <v>517</v>
      </c>
      <c r="V169" s="71">
        <v>33000</v>
      </c>
      <c r="W169" s="71" t="s">
        <v>511</v>
      </c>
      <c r="X169" s="71" t="s">
        <v>512</v>
      </c>
      <c r="Y169" s="71">
        <v>33001</v>
      </c>
      <c r="Z169" s="71" t="s">
        <v>511</v>
      </c>
      <c r="AA169" s="71" t="s">
        <v>512</v>
      </c>
      <c r="AB169" s="71" t="s">
        <v>58</v>
      </c>
      <c r="AC169" s="71" t="s">
        <v>59</v>
      </c>
      <c r="AD169" s="71" t="s">
        <v>60</v>
      </c>
      <c r="AE169" s="71" t="s">
        <v>61</v>
      </c>
      <c r="AF169" s="72">
        <v>1</v>
      </c>
      <c r="AG169" s="71" t="s">
        <v>62</v>
      </c>
      <c r="AH169" s="71" t="s">
        <v>63</v>
      </c>
      <c r="AI169" s="71" t="s">
        <v>38</v>
      </c>
      <c r="AJ169" s="72">
        <v>1</v>
      </c>
      <c r="AK169" s="72">
        <v>-10880000</v>
      </c>
      <c r="AL169" s="72">
        <v>-11424000</v>
      </c>
      <c r="AM169" s="72">
        <v>-11424000</v>
      </c>
      <c r="AN169" s="72">
        <v>-12000000</v>
      </c>
    </row>
    <row r="170" spans="1:40" ht="15" customHeight="1">
      <c r="A170" s="71" t="s">
        <v>40</v>
      </c>
      <c r="B170" s="71">
        <v>5100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5101</v>
      </c>
      <c r="H170" s="71" t="s">
        <v>45</v>
      </c>
      <c r="I170" s="71" t="s">
        <v>46</v>
      </c>
      <c r="J170" s="71">
        <v>2245</v>
      </c>
      <c r="K170" s="71" t="s">
        <v>43</v>
      </c>
      <c r="L170" s="71" t="s">
        <v>44</v>
      </c>
      <c r="M170" s="71">
        <v>224506</v>
      </c>
      <c r="N170" s="71" t="s">
        <v>518</v>
      </c>
      <c r="O170" s="71" t="s">
        <v>519</v>
      </c>
      <c r="P170" s="71">
        <v>224506800</v>
      </c>
      <c r="Q170" s="71" t="s">
        <v>121</v>
      </c>
      <c r="R170" s="71" t="s">
        <v>122</v>
      </c>
      <c r="S170" s="71" t="s">
        <v>520</v>
      </c>
      <c r="T170" s="71" t="s">
        <v>521</v>
      </c>
      <c r="U170" s="71" t="s">
        <v>522</v>
      </c>
      <c r="V170" s="71">
        <v>30900</v>
      </c>
      <c r="W170" s="71" t="s">
        <v>69</v>
      </c>
      <c r="X170" s="71" t="s">
        <v>70</v>
      </c>
      <c r="Y170" s="71">
        <v>30901</v>
      </c>
      <c r="Z170" s="71" t="s">
        <v>76</v>
      </c>
      <c r="AA170" s="71" t="s">
        <v>77</v>
      </c>
      <c r="AB170" s="71" t="s">
        <v>58</v>
      </c>
      <c r="AC170" s="71" t="s">
        <v>59</v>
      </c>
      <c r="AD170" s="71" t="s">
        <v>60</v>
      </c>
      <c r="AE170" s="71" t="s">
        <v>61</v>
      </c>
      <c r="AF170" s="72">
        <v>1</v>
      </c>
      <c r="AG170" s="71" t="s">
        <v>62</v>
      </c>
      <c r="AH170" s="71" t="s">
        <v>63</v>
      </c>
      <c r="AI170" s="71" t="s">
        <v>38</v>
      </c>
      <c r="AJ170" s="72">
        <v>1</v>
      </c>
      <c r="AK170" s="72">
        <v>0</v>
      </c>
      <c r="AL170" s="72">
        <v>1</v>
      </c>
      <c r="AM170" s="72">
        <v>1</v>
      </c>
      <c r="AN170" s="72">
        <v>1</v>
      </c>
    </row>
    <row r="171" spans="1:40" ht="15" customHeight="1">
      <c r="A171" s="71" t="s">
        <v>40</v>
      </c>
      <c r="B171" s="71">
        <v>5100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5101</v>
      </c>
      <c r="H171" s="71" t="s">
        <v>45</v>
      </c>
      <c r="I171" s="71" t="s">
        <v>46</v>
      </c>
      <c r="J171" s="71">
        <v>2245</v>
      </c>
      <c r="K171" s="71" t="s">
        <v>43</v>
      </c>
      <c r="L171" s="71" t="s">
        <v>44</v>
      </c>
      <c r="M171" s="71">
        <v>224508</v>
      </c>
      <c r="N171" s="71" t="s">
        <v>523</v>
      </c>
      <c r="O171" s="71" t="s">
        <v>524</v>
      </c>
      <c r="P171" s="71">
        <v>224508797</v>
      </c>
      <c r="Q171" s="71" t="s">
        <v>525</v>
      </c>
      <c r="R171" s="71" t="s">
        <v>526</v>
      </c>
      <c r="S171" s="71" t="s">
        <v>527</v>
      </c>
      <c r="T171" s="71" t="s">
        <v>528</v>
      </c>
      <c r="U171" s="71" t="s">
        <v>529</v>
      </c>
      <c r="V171" s="71">
        <v>33000</v>
      </c>
      <c r="W171" s="71" t="s">
        <v>511</v>
      </c>
      <c r="X171" s="71" t="s">
        <v>512</v>
      </c>
      <c r="Y171" s="71">
        <v>33001</v>
      </c>
      <c r="Z171" s="71" t="s">
        <v>511</v>
      </c>
      <c r="AA171" s="71" t="s">
        <v>512</v>
      </c>
      <c r="AB171" s="71" t="s">
        <v>58</v>
      </c>
      <c r="AC171" s="71" t="s">
        <v>59</v>
      </c>
      <c r="AD171" s="71" t="s">
        <v>60</v>
      </c>
      <c r="AE171" s="71" t="s">
        <v>61</v>
      </c>
      <c r="AF171" s="72">
        <v>1</v>
      </c>
      <c r="AG171" s="71" t="s">
        <v>62</v>
      </c>
      <c r="AH171" s="71" t="s">
        <v>63</v>
      </c>
      <c r="AI171" s="71" t="s">
        <v>38</v>
      </c>
      <c r="AJ171" s="72">
        <v>1</v>
      </c>
      <c r="AK171" s="72">
        <v>0</v>
      </c>
      <c r="AL171" s="72">
        <v>2856000</v>
      </c>
      <c r="AM171" s="72">
        <v>2856000</v>
      </c>
      <c r="AN171" s="72">
        <v>3000000</v>
      </c>
    </row>
    <row r="172" spans="1:40" ht="15" customHeight="1">
      <c r="A172" s="71" t="s">
        <v>40</v>
      </c>
      <c r="B172" s="71">
        <v>5100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5101</v>
      </c>
      <c r="H172" s="71" t="s">
        <v>45</v>
      </c>
      <c r="I172" s="71" t="s">
        <v>46</v>
      </c>
      <c r="J172" s="71">
        <v>2245</v>
      </c>
      <c r="K172" s="71" t="s">
        <v>43</v>
      </c>
      <c r="L172" s="71" t="s">
        <v>44</v>
      </c>
      <c r="M172" s="71">
        <v>224508</v>
      </c>
      <c r="N172" s="71" t="s">
        <v>523</v>
      </c>
      <c r="O172" s="71" t="s">
        <v>524</v>
      </c>
      <c r="P172" s="71">
        <v>224508902</v>
      </c>
      <c r="Q172" s="71" t="s">
        <v>530</v>
      </c>
      <c r="R172" s="71" t="s">
        <v>531</v>
      </c>
      <c r="S172" s="71" t="s">
        <v>532</v>
      </c>
      <c r="T172" s="71" t="s">
        <v>530</v>
      </c>
      <c r="U172" s="71" t="s">
        <v>531</v>
      </c>
      <c r="V172" s="71">
        <v>33000</v>
      </c>
      <c r="W172" s="71" t="s">
        <v>511</v>
      </c>
      <c r="X172" s="71" t="s">
        <v>512</v>
      </c>
      <c r="Y172" s="71">
        <v>33001</v>
      </c>
      <c r="Z172" s="71" t="s">
        <v>511</v>
      </c>
      <c r="AA172" s="71" t="s">
        <v>512</v>
      </c>
      <c r="AB172" s="71" t="s">
        <v>58</v>
      </c>
      <c r="AC172" s="71" t="s">
        <v>59</v>
      </c>
      <c r="AD172" s="71" t="s">
        <v>60</v>
      </c>
      <c r="AE172" s="71" t="s">
        <v>61</v>
      </c>
      <c r="AF172" s="72">
        <v>1</v>
      </c>
      <c r="AG172" s="71" t="s">
        <v>62</v>
      </c>
      <c r="AH172" s="71" t="s">
        <v>63</v>
      </c>
      <c r="AI172" s="71" t="s">
        <v>38</v>
      </c>
      <c r="AJ172" s="72">
        <v>1</v>
      </c>
      <c r="AK172" s="72">
        <v>0</v>
      </c>
      <c r="AL172" s="72">
        <v>-2856000</v>
      </c>
      <c r="AM172" s="72">
        <v>-2856000</v>
      </c>
      <c r="AN172" s="72">
        <v>-3000000</v>
      </c>
    </row>
    <row r="173" spans="1:40" ht="15" customHeight="1">
      <c r="A173" s="71" t="s">
        <v>40</v>
      </c>
      <c r="B173" s="71">
        <v>5100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5101</v>
      </c>
      <c r="H173" s="71" t="s">
        <v>45</v>
      </c>
      <c r="I173" s="71" t="s">
        <v>46</v>
      </c>
      <c r="J173" s="71">
        <v>2245</v>
      </c>
      <c r="K173" s="71" t="s">
        <v>43</v>
      </c>
      <c r="L173" s="71" t="s">
        <v>44</v>
      </c>
      <c r="M173" s="71">
        <v>224580</v>
      </c>
      <c r="N173" s="71" t="s">
        <v>533</v>
      </c>
      <c r="O173" s="71" t="s">
        <v>534</v>
      </c>
      <c r="P173" s="71">
        <v>224580101</v>
      </c>
      <c r="Q173" s="71" t="s">
        <v>535</v>
      </c>
      <c r="R173" s="71" t="s">
        <v>536</v>
      </c>
      <c r="S173" s="71" t="s">
        <v>537</v>
      </c>
      <c r="T173" s="71" t="s">
        <v>538</v>
      </c>
      <c r="U173" s="71" t="s">
        <v>539</v>
      </c>
      <c r="V173" s="71">
        <v>37200</v>
      </c>
      <c r="W173" s="71" t="s">
        <v>540</v>
      </c>
      <c r="X173" s="71" t="s">
        <v>541</v>
      </c>
      <c r="Y173" s="71">
        <v>37201</v>
      </c>
      <c r="Z173" s="71" t="s">
        <v>540</v>
      </c>
      <c r="AA173" s="71" t="s">
        <v>541</v>
      </c>
      <c r="AB173" s="71" t="s">
        <v>58</v>
      </c>
      <c r="AC173" s="71" t="s">
        <v>59</v>
      </c>
      <c r="AD173" s="71" t="s">
        <v>60</v>
      </c>
      <c r="AE173" s="71" t="s">
        <v>61</v>
      </c>
      <c r="AF173" s="72">
        <v>1</v>
      </c>
      <c r="AG173" s="71" t="s">
        <v>62</v>
      </c>
      <c r="AH173" s="71" t="s">
        <v>63</v>
      </c>
      <c r="AI173" s="71" t="s">
        <v>38</v>
      </c>
      <c r="AJ173" s="72">
        <v>1</v>
      </c>
      <c r="AK173" s="72">
        <v>0</v>
      </c>
      <c r="AL173" s="72">
        <v>1</v>
      </c>
      <c r="AM173" s="72">
        <v>1</v>
      </c>
      <c r="AN173" s="72">
        <v>1</v>
      </c>
    </row>
    <row r="174" spans="1:40" ht="15" customHeight="1">
      <c r="A174" s="71" t="s">
        <v>40</v>
      </c>
      <c r="B174" s="71">
        <v>5100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5101</v>
      </c>
      <c r="H174" s="71" t="s">
        <v>45</v>
      </c>
      <c r="I174" s="71" t="s">
        <v>46</v>
      </c>
      <c r="J174" s="71">
        <v>2245</v>
      </c>
      <c r="K174" s="71" t="s">
        <v>43</v>
      </c>
      <c r="L174" s="71" t="s">
        <v>44</v>
      </c>
      <c r="M174" s="71">
        <v>224580</v>
      </c>
      <c r="N174" s="71" t="s">
        <v>533</v>
      </c>
      <c r="O174" s="71" t="s">
        <v>534</v>
      </c>
      <c r="P174" s="71">
        <v>224580101</v>
      </c>
      <c r="Q174" s="71" t="s">
        <v>535</v>
      </c>
      <c r="R174" s="71" t="s">
        <v>536</v>
      </c>
      <c r="S174" s="71" t="s">
        <v>542</v>
      </c>
      <c r="T174" s="71" t="s">
        <v>543</v>
      </c>
      <c r="U174" s="71" t="s">
        <v>544</v>
      </c>
      <c r="V174" s="71">
        <v>33300</v>
      </c>
      <c r="W174" s="71" t="s">
        <v>267</v>
      </c>
      <c r="X174" s="71" t="s">
        <v>268</v>
      </c>
      <c r="Y174" s="71">
        <v>33304</v>
      </c>
      <c r="Z174" s="71" t="s">
        <v>545</v>
      </c>
      <c r="AA174" s="71" t="s">
        <v>546</v>
      </c>
      <c r="AB174" s="71" t="s">
        <v>58</v>
      </c>
      <c r="AC174" s="71" t="s">
        <v>59</v>
      </c>
      <c r="AD174" s="71" t="s">
        <v>60</v>
      </c>
      <c r="AE174" s="71" t="s">
        <v>61</v>
      </c>
      <c r="AF174" s="72">
        <v>1</v>
      </c>
      <c r="AG174" s="71" t="s">
        <v>62</v>
      </c>
      <c r="AH174" s="71" t="s">
        <v>63</v>
      </c>
      <c r="AI174" s="71" t="s">
        <v>38</v>
      </c>
      <c r="AJ174" s="72">
        <v>1</v>
      </c>
      <c r="AK174" s="72">
        <v>0</v>
      </c>
      <c r="AL174" s="72">
        <v>1</v>
      </c>
      <c r="AM174" s="72">
        <v>1</v>
      </c>
      <c r="AN174" s="72">
        <v>1</v>
      </c>
    </row>
    <row r="175" spans="1:40" ht="15" customHeight="1">
      <c r="A175" s="71" t="s">
        <v>40</v>
      </c>
      <c r="B175" s="71">
        <v>5100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5101</v>
      </c>
      <c r="H175" s="71" t="s">
        <v>45</v>
      </c>
      <c r="I175" s="71" t="s">
        <v>46</v>
      </c>
      <c r="J175" s="71">
        <v>2245</v>
      </c>
      <c r="K175" s="71" t="s">
        <v>43</v>
      </c>
      <c r="L175" s="71" t="s">
        <v>44</v>
      </c>
      <c r="M175" s="71">
        <v>224580</v>
      </c>
      <c r="N175" s="71" t="s">
        <v>533</v>
      </c>
      <c r="O175" s="71" t="s">
        <v>534</v>
      </c>
      <c r="P175" s="71">
        <v>224580101</v>
      </c>
      <c r="Q175" s="71" t="s">
        <v>535</v>
      </c>
      <c r="R175" s="71" t="s">
        <v>536</v>
      </c>
      <c r="S175" s="71" t="s">
        <v>542</v>
      </c>
      <c r="T175" s="71" t="s">
        <v>543</v>
      </c>
      <c r="U175" s="71" t="s">
        <v>544</v>
      </c>
      <c r="V175" s="71">
        <v>37200</v>
      </c>
      <c r="W175" s="71" t="s">
        <v>540</v>
      </c>
      <c r="X175" s="71" t="s">
        <v>541</v>
      </c>
      <c r="Y175" s="71">
        <v>37201</v>
      </c>
      <c r="Z175" s="71" t="s">
        <v>540</v>
      </c>
      <c r="AA175" s="71" t="s">
        <v>541</v>
      </c>
      <c r="AB175" s="71" t="s">
        <v>58</v>
      </c>
      <c r="AC175" s="71" t="s">
        <v>59</v>
      </c>
      <c r="AD175" s="71" t="s">
        <v>60</v>
      </c>
      <c r="AE175" s="71" t="s">
        <v>61</v>
      </c>
      <c r="AF175" s="72">
        <v>1</v>
      </c>
      <c r="AG175" s="71" t="s">
        <v>62</v>
      </c>
      <c r="AH175" s="71" t="s">
        <v>63</v>
      </c>
      <c r="AI175" s="71" t="s">
        <v>38</v>
      </c>
      <c r="AJ175" s="72">
        <v>1</v>
      </c>
      <c r="AK175" s="72">
        <v>0</v>
      </c>
      <c r="AL175" s="72">
        <v>1</v>
      </c>
      <c r="AM175" s="72">
        <v>1</v>
      </c>
      <c r="AN175" s="72">
        <v>1</v>
      </c>
    </row>
    <row r="176" spans="1:40" ht="15" customHeight="1">
      <c r="A176" s="71" t="s">
        <v>40</v>
      </c>
      <c r="B176" s="71">
        <v>5100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5101</v>
      </c>
      <c r="H176" s="71" t="s">
        <v>45</v>
      </c>
      <c r="I176" s="71" t="s">
        <v>46</v>
      </c>
      <c r="J176" s="71">
        <v>2245</v>
      </c>
      <c r="K176" s="71" t="s">
        <v>43</v>
      </c>
      <c r="L176" s="71" t="s">
        <v>44</v>
      </c>
      <c r="M176" s="71">
        <v>224580</v>
      </c>
      <c r="N176" s="71" t="s">
        <v>533</v>
      </c>
      <c r="O176" s="71" t="s">
        <v>534</v>
      </c>
      <c r="P176" s="71">
        <v>224580101</v>
      </c>
      <c r="Q176" s="71" t="s">
        <v>535</v>
      </c>
      <c r="R176" s="71" t="s">
        <v>536</v>
      </c>
      <c r="S176" s="71" t="s">
        <v>547</v>
      </c>
      <c r="T176" s="71" t="s">
        <v>548</v>
      </c>
      <c r="U176" s="71" t="s">
        <v>549</v>
      </c>
      <c r="V176" s="71">
        <v>37200</v>
      </c>
      <c r="W176" s="71" t="s">
        <v>540</v>
      </c>
      <c r="X176" s="71" t="s">
        <v>541</v>
      </c>
      <c r="Y176" s="71">
        <v>37201</v>
      </c>
      <c r="Z176" s="71" t="s">
        <v>540</v>
      </c>
      <c r="AA176" s="71" t="s">
        <v>541</v>
      </c>
      <c r="AB176" s="71" t="s">
        <v>58</v>
      </c>
      <c r="AC176" s="71" t="s">
        <v>59</v>
      </c>
      <c r="AD176" s="71" t="s">
        <v>60</v>
      </c>
      <c r="AE176" s="71" t="s">
        <v>61</v>
      </c>
      <c r="AF176" s="72">
        <v>1</v>
      </c>
      <c r="AG176" s="71" t="s">
        <v>62</v>
      </c>
      <c r="AH176" s="71" t="s">
        <v>63</v>
      </c>
      <c r="AI176" s="71" t="s">
        <v>38</v>
      </c>
      <c r="AJ176" s="72">
        <v>1</v>
      </c>
      <c r="AK176" s="72">
        <v>0</v>
      </c>
      <c r="AL176" s="72">
        <v>1</v>
      </c>
      <c r="AM176" s="72">
        <v>1</v>
      </c>
      <c r="AN176" s="72">
        <v>1</v>
      </c>
    </row>
    <row r="177" spans="1:40" ht="15" customHeight="1">
      <c r="A177" s="71" t="s">
        <v>40</v>
      </c>
      <c r="B177" s="71">
        <v>5100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5101</v>
      </c>
      <c r="H177" s="71" t="s">
        <v>45</v>
      </c>
      <c r="I177" s="71" t="s">
        <v>46</v>
      </c>
      <c r="J177" s="71">
        <v>2245</v>
      </c>
      <c r="K177" s="71" t="s">
        <v>43</v>
      </c>
      <c r="L177" s="71" t="s">
        <v>44</v>
      </c>
      <c r="M177" s="71">
        <v>224580</v>
      </c>
      <c r="N177" s="71" t="s">
        <v>533</v>
      </c>
      <c r="O177" s="71" t="s">
        <v>534</v>
      </c>
      <c r="P177" s="71">
        <v>224580102</v>
      </c>
      <c r="Q177" s="71" t="s">
        <v>550</v>
      </c>
      <c r="R177" s="71" t="s">
        <v>551</v>
      </c>
      <c r="S177" s="71" t="s">
        <v>552</v>
      </c>
      <c r="T177" s="71" t="s">
        <v>553</v>
      </c>
      <c r="U177" s="71" t="s">
        <v>554</v>
      </c>
      <c r="V177" s="71">
        <v>31000</v>
      </c>
      <c r="W177" s="71" t="s">
        <v>555</v>
      </c>
      <c r="X177" s="71" t="s">
        <v>556</v>
      </c>
      <c r="Y177" s="71">
        <v>31001</v>
      </c>
      <c r="Z177" s="71" t="s">
        <v>557</v>
      </c>
      <c r="AA177" s="71" t="s">
        <v>558</v>
      </c>
      <c r="AB177" s="71" t="s">
        <v>58</v>
      </c>
      <c r="AC177" s="71" t="s">
        <v>59</v>
      </c>
      <c r="AD177" s="71" t="s">
        <v>60</v>
      </c>
      <c r="AE177" s="71" t="s">
        <v>61</v>
      </c>
      <c r="AF177" s="72">
        <v>1</v>
      </c>
      <c r="AG177" s="71" t="s">
        <v>62</v>
      </c>
      <c r="AH177" s="71" t="s">
        <v>63</v>
      </c>
      <c r="AI177" s="71" t="s">
        <v>38</v>
      </c>
      <c r="AJ177" s="72">
        <v>1</v>
      </c>
      <c r="AK177" s="72">
        <v>0</v>
      </c>
      <c r="AL177" s="72">
        <v>1</v>
      </c>
      <c r="AM177" s="72">
        <v>1</v>
      </c>
      <c r="AN177" s="72">
        <v>1</v>
      </c>
    </row>
    <row r="178" spans="1:40" ht="15" customHeight="1">
      <c r="A178" s="71" t="s">
        <v>40</v>
      </c>
      <c r="B178" s="71">
        <v>5100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5101</v>
      </c>
      <c r="H178" s="71" t="s">
        <v>45</v>
      </c>
      <c r="I178" s="71" t="s">
        <v>46</v>
      </c>
      <c r="J178" s="71">
        <v>2245</v>
      </c>
      <c r="K178" s="71" t="s">
        <v>43</v>
      </c>
      <c r="L178" s="71" t="s">
        <v>44</v>
      </c>
      <c r="M178" s="71">
        <v>224580</v>
      </c>
      <c r="N178" s="71" t="s">
        <v>533</v>
      </c>
      <c r="O178" s="71" t="s">
        <v>534</v>
      </c>
      <c r="P178" s="71">
        <v>224580102</v>
      </c>
      <c r="Q178" s="71" t="s">
        <v>550</v>
      </c>
      <c r="R178" s="71" t="s">
        <v>551</v>
      </c>
      <c r="S178" s="71" t="s">
        <v>559</v>
      </c>
      <c r="T178" s="71" t="s">
        <v>560</v>
      </c>
      <c r="U178" s="71" t="s">
        <v>561</v>
      </c>
      <c r="V178" s="71">
        <v>31000</v>
      </c>
      <c r="W178" s="71" t="s">
        <v>555</v>
      </c>
      <c r="X178" s="71" t="s">
        <v>556</v>
      </c>
      <c r="Y178" s="71">
        <v>31001</v>
      </c>
      <c r="Z178" s="71" t="s">
        <v>557</v>
      </c>
      <c r="AA178" s="71" t="s">
        <v>558</v>
      </c>
      <c r="AB178" s="71" t="s">
        <v>58</v>
      </c>
      <c r="AC178" s="71" t="s">
        <v>59</v>
      </c>
      <c r="AD178" s="71" t="s">
        <v>60</v>
      </c>
      <c r="AE178" s="71" t="s">
        <v>61</v>
      </c>
      <c r="AF178" s="72">
        <v>1</v>
      </c>
      <c r="AG178" s="71" t="s">
        <v>62</v>
      </c>
      <c r="AH178" s="71" t="s">
        <v>63</v>
      </c>
      <c r="AI178" s="71" t="s">
        <v>38</v>
      </c>
      <c r="AJ178" s="72">
        <v>1</v>
      </c>
      <c r="AK178" s="72">
        <v>0</v>
      </c>
      <c r="AL178" s="72">
        <v>1</v>
      </c>
      <c r="AM178" s="72">
        <v>1</v>
      </c>
      <c r="AN178" s="72">
        <v>1</v>
      </c>
    </row>
    <row r="179" spans="1:40" ht="15" customHeight="1">
      <c r="A179" s="71" t="s">
        <v>40</v>
      </c>
      <c r="B179" s="71">
        <v>5100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5101</v>
      </c>
      <c r="H179" s="71" t="s">
        <v>45</v>
      </c>
      <c r="I179" s="71" t="s">
        <v>46</v>
      </c>
      <c r="J179" s="71">
        <v>2245</v>
      </c>
      <c r="K179" s="71" t="s">
        <v>43</v>
      </c>
      <c r="L179" s="71" t="s">
        <v>44</v>
      </c>
      <c r="M179" s="71">
        <v>224580</v>
      </c>
      <c r="N179" s="71" t="s">
        <v>533</v>
      </c>
      <c r="O179" s="71" t="s">
        <v>534</v>
      </c>
      <c r="P179" s="71">
        <v>224580102</v>
      </c>
      <c r="Q179" s="71" t="s">
        <v>550</v>
      </c>
      <c r="R179" s="71" t="s">
        <v>551</v>
      </c>
      <c r="S179" s="71" t="s">
        <v>562</v>
      </c>
      <c r="T179" s="71" t="s">
        <v>563</v>
      </c>
      <c r="U179" s="71" t="s">
        <v>564</v>
      </c>
      <c r="V179" s="71">
        <v>33300</v>
      </c>
      <c r="W179" s="71" t="s">
        <v>267</v>
      </c>
      <c r="X179" s="71" t="s">
        <v>268</v>
      </c>
      <c r="Y179" s="71">
        <v>33303</v>
      </c>
      <c r="Z179" s="71" t="s">
        <v>269</v>
      </c>
      <c r="AA179" s="71" t="s">
        <v>270</v>
      </c>
      <c r="AB179" s="71" t="s">
        <v>58</v>
      </c>
      <c r="AC179" s="71" t="s">
        <v>59</v>
      </c>
      <c r="AD179" s="71" t="s">
        <v>60</v>
      </c>
      <c r="AE179" s="71" t="s">
        <v>61</v>
      </c>
      <c r="AF179" s="72">
        <v>1</v>
      </c>
      <c r="AG179" s="71" t="s">
        <v>62</v>
      </c>
      <c r="AH179" s="71" t="s">
        <v>63</v>
      </c>
      <c r="AI179" s="71" t="s">
        <v>38</v>
      </c>
      <c r="AJ179" s="72">
        <v>1</v>
      </c>
      <c r="AK179" s="72">
        <v>213038</v>
      </c>
      <c r="AL179" s="72">
        <v>1</v>
      </c>
      <c r="AM179" s="72">
        <v>1</v>
      </c>
      <c r="AN179" s="72">
        <v>1</v>
      </c>
    </row>
    <row r="180" spans="1:40" ht="15" customHeight="1">
      <c r="A180" s="71" t="s">
        <v>40</v>
      </c>
      <c r="B180" s="71">
        <v>5100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5101</v>
      </c>
      <c r="H180" s="71" t="s">
        <v>45</v>
      </c>
      <c r="I180" s="71" t="s">
        <v>46</v>
      </c>
      <c r="J180" s="71">
        <v>2245</v>
      </c>
      <c r="K180" s="71" t="s">
        <v>43</v>
      </c>
      <c r="L180" s="71" t="s">
        <v>44</v>
      </c>
      <c r="M180" s="71">
        <v>224580</v>
      </c>
      <c r="N180" s="71" t="s">
        <v>533</v>
      </c>
      <c r="O180" s="71" t="s">
        <v>534</v>
      </c>
      <c r="P180" s="71">
        <v>224580102</v>
      </c>
      <c r="Q180" s="71" t="s">
        <v>550</v>
      </c>
      <c r="R180" s="71" t="s">
        <v>551</v>
      </c>
      <c r="S180" s="71" t="s">
        <v>562</v>
      </c>
      <c r="T180" s="71" t="s">
        <v>563</v>
      </c>
      <c r="U180" s="71" t="s">
        <v>564</v>
      </c>
      <c r="V180" s="71">
        <v>37200</v>
      </c>
      <c r="W180" s="71" t="s">
        <v>540</v>
      </c>
      <c r="X180" s="71" t="s">
        <v>541</v>
      </c>
      <c r="Y180" s="71">
        <v>37201</v>
      </c>
      <c r="Z180" s="71" t="s">
        <v>540</v>
      </c>
      <c r="AA180" s="71" t="s">
        <v>541</v>
      </c>
      <c r="AB180" s="71" t="s">
        <v>58</v>
      </c>
      <c r="AC180" s="71" t="s">
        <v>59</v>
      </c>
      <c r="AD180" s="71" t="s">
        <v>60</v>
      </c>
      <c r="AE180" s="71" t="s">
        <v>61</v>
      </c>
      <c r="AF180" s="72">
        <v>1</v>
      </c>
      <c r="AG180" s="71" t="s">
        <v>62</v>
      </c>
      <c r="AH180" s="71" t="s">
        <v>63</v>
      </c>
      <c r="AI180" s="71" t="s">
        <v>38</v>
      </c>
      <c r="AJ180" s="72">
        <v>1</v>
      </c>
      <c r="AK180" s="72">
        <v>0</v>
      </c>
      <c r="AL180" s="72">
        <v>1</v>
      </c>
      <c r="AM180" s="72">
        <v>1</v>
      </c>
      <c r="AN180" s="72">
        <v>1</v>
      </c>
    </row>
    <row r="181" spans="1:40" ht="15" customHeight="1">
      <c r="A181" s="71" t="s">
        <v>40</v>
      </c>
      <c r="B181" s="71">
        <v>5100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5101</v>
      </c>
      <c r="H181" s="71" t="s">
        <v>45</v>
      </c>
      <c r="I181" s="71" t="s">
        <v>46</v>
      </c>
      <c r="J181" s="71">
        <v>2245</v>
      </c>
      <c r="K181" s="71" t="s">
        <v>43</v>
      </c>
      <c r="L181" s="71" t="s">
        <v>44</v>
      </c>
      <c r="M181" s="71">
        <v>224580</v>
      </c>
      <c r="N181" s="71" t="s">
        <v>533</v>
      </c>
      <c r="O181" s="71" t="s">
        <v>534</v>
      </c>
      <c r="P181" s="71">
        <v>224580102</v>
      </c>
      <c r="Q181" s="71" t="s">
        <v>550</v>
      </c>
      <c r="R181" s="71" t="s">
        <v>551</v>
      </c>
      <c r="S181" s="71" t="s">
        <v>565</v>
      </c>
      <c r="T181" s="71" t="s">
        <v>566</v>
      </c>
      <c r="U181" s="71" t="s">
        <v>567</v>
      </c>
      <c r="V181" s="71">
        <v>31900</v>
      </c>
      <c r="W181" s="71" t="s">
        <v>321</v>
      </c>
      <c r="X181" s="71" t="s">
        <v>322</v>
      </c>
      <c r="Y181" s="71">
        <v>31901</v>
      </c>
      <c r="Z181" s="71" t="s">
        <v>323</v>
      </c>
      <c r="AA181" s="71" t="s">
        <v>324</v>
      </c>
      <c r="AB181" s="71" t="s">
        <v>58</v>
      </c>
      <c r="AC181" s="71" t="s">
        <v>59</v>
      </c>
      <c r="AD181" s="71" t="s">
        <v>60</v>
      </c>
      <c r="AE181" s="71" t="s">
        <v>61</v>
      </c>
      <c r="AF181" s="72">
        <v>1</v>
      </c>
      <c r="AG181" s="71" t="s">
        <v>62</v>
      </c>
      <c r="AH181" s="71" t="s">
        <v>63</v>
      </c>
      <c r="AI181" s="71" t="s">
        <v>38</v>
      </c>
      <c r="AJ181" s="72">
        <v>1</v>
      </c>
      <c r="AK181" s="72">
        <v>0</v>
      </c>
      <c r="AL181" s="72">
        <v>1</v>
      </c>
      <c r="AM181" s="72">
        <v>1</v>
      </c>
      <c r="AN181" s="72">
        <v>1</v>
      </c>
    </row>
    <row r="182" spans="1:40" ht="15" customHeight="1">
      <c r="A182" s="71" t="s">
        <v>40</v>
      </c>
      <c r="B182" s="71">
        <v>5100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5101</v>
      </c>
      <c r="H182" s="71" t="s">
        <v>45</v>
      </c>
      <c r="I182" s="71" t="s">
        <v>46</v>
      </c>
      <c r="J182" s="71">
        <v>2245</v>
      </c>
      <c r="K182" s="71" t="s">
        <v>43</v>
      </c>
      <c r="L182" s="71" t="s">
        <v>44</v>
      </c>
      <c r="M182" s="71">
        <v>224580</v>
      </c>
      <c r="N182" s="71" t="s">
        <v>533</v>
      </c>
      <c r="O182" s="71" t="s">
        <v>534</v>
      </c>
      <c r="P182" s="71">
        <v>224580102</v>
      </c>
      <c r="Q182" s="71" t="s">
        <v>550</v>
      </c>
      <c r="R182" s="71" t="s">
        <v>551</v>
      </c>
      <c r="S182" s="71" t="s">
        <v>565</v>
      </c>
      <c r="T182" s="71" t="s">
        <v>566</v>
      </c>
      <c r="U182" s="71" t="s">
        <v>567</v>
      </c>
      <c r="V182" s="71">
        <v>32100</v>
      </c>
      <c r="W182" s="71" t="s">
        <v>168</v>
      </c>
      <c r="X182" s="71" t="s">
        <v>169</v>
      </c>
      <c r="Y182" s="71">
        <v>32101</v>
      </c>
      <c r="Z182" s="71" t="s">
        <v>323</v>
      </c>
      <c r="AA182" s="71" t="s">
        <v>324</v>
      </c>
      <c r="AB182" s="71" t="s">
        <v>58</v>
      </c>
      <c r="AC182" s="71" t="s">
        <v>59</v>
      </c>
      <c r="AD182" s="71" t="s">
        <v>60</v>
      </c>
      <c r="AE182" s="71" t="s">
        <v>61</v>
      </c>
      <c r="AF182" s="72">
        <v>1</v>
      </c>
      <c r="AG182" s="71" t="s">
        <v>62</v>
      </c>
      <c r="AH182" s="71" t="s">
        <v>63</v>
      </c>
      <c r="AI182" s="71" t="s">
        <v>38</v>
      </c>
      <c r="AJ182" s="72">
        <v>1</v>
      </c>
      <c r="AK182" s="72">
        <v>0</v>
      </c>
      <c r="AL182" s="72">
        <v>0</v>
      </c>
      <c r="AM182" s="72">
        <v>23136</v>
      </c>
      <c r="AN182" s="72">
        <v>1</v>
      </c>
    </row>
    <row r="183" spans="1:40" ht="15" customHeight="1">
      <c r="A183" s="71" t="s">
        <v>40</v>
      </c>
      <c r="B183" s="71">
        <v>5100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5101</v>
      </c>
      <c r="H183" s="71" t="s">
        <v>45</v>
      </c>
      <c r="I183" s="71" t="s">
        <v>46</v>
      </c>
      <c r="J183" s="71">
        <v>2245</v>
      </c>
      <c r="K183" s="71" t="s">
        <v>43</v>
      </c>
      <c r="L183" s="71" t="s">
        <v>44</v>
      </c>
      <c r="M183" s="71">
        <v>224580</v>
      </c>
      <c r="N183" s="71" t="s">
        <v>533</v>
      </c>
      <c r="O183" s="71" t="s">
        <v>534</v>
      </c>
      <c r="P183" s="71">
        <v>224580102</v>
      </c>
      <c r="Q183" s="71" t="s">
        <v>550</v>
      </c>
      <c r="R183" s="71" t="s">
        <v>551</v>
      </c>
      <c r="S183" s="71" t="s">
        <v>565</v>
      </c>
      <c r="T183" s="71" t="s">
        <v>566</v>
      </c>
      <c r="U183" s="71" t="s">
        <v>567</v>
      </c>
      <c r="V183" s="71">
        <v>37200</v>
      </c>
      <c r="W183" s="71" t="s">
        <v>540</v>
      </c>
      <c r="X183" s="71" t="s">
        <v>541</v>
      </c>
      <c r="Y183" s="71">
        <v>37201</v>
      </c>
      <c r="Z183" s="71" t="s">
        <v>540</v>
      </c>
      <c r="AA183" s="71" t="s">
        <v>541</v>
      </c>
      <c r="AB183" s="71" t="s">
        <v>58</v>
      </c>
      <c r="AC183" s="71" t="s">
        <v>59</v>
      </c>
      <c r="AD183" s="71" t="s">
        <v>60</v>
      </c>
      <c r="AE183" s="71" t="s">
        <v>61</v>
      </c>
      <c r="AF183" s="72">
        <v>1</v>
      </c>
      <c r="AG183" s="71" t="s">
        <v>62</v>
      </c>
      <c r="AH183" s="71" t="s">
        <v>63</v>
      </c>
      <c r="AI183" s="71" t="s">
        <v>38</v>
      </c>
      <c r="AJ183" s="72">
        <v>1</v>
      </c>
      <c r="AK183" s="72">
        <v>0</v>
      </c>
      <c r="AL183" s="72">
        <v>1</v>
      </c>
      <c r="AM183" s="72">
        <v>1</v>
      </c>
      <c r="AN183" s="72">
        <v>1</v>
      </c>
    </row>
    <row r="184" spans="1:40" ht="15" customHeight="1">
      <c r="A184" s="71" t="s">
        <v>40</v>
      </c>
      <c r="B184" s="71">
        <v>5100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5101</v>
      </c>
      <c r="H184" s="71" t="s">
        <v>45</v>
      </c>
      <c r="I184" s="71" t="s">
        <v>46</v>
      </c>
      <c r="J184" s="71">
        <v>2245</v>
      </c>
      <c r="K184" s="71" t="s">
        <v>43</v>
      </c>
      <c r="L184" s="71" t="s">
        <v>44</v>
      </c>
      <c r="M184" s="71">
        <v>224580</v>
      </c>
      <c r="N184" s="71" t="s">
        <v>533</v>
      </c>
      <c r="O184" s="71" t="s">
        <v>534</v>
      </c>
      <c r="P184" s="71">
        <v>224580102</v>
      </c>
      <c r="Q184" s="71" t="s">
        <v>550</v>
      </c>
      <c r="R184" s="71" t="s">
        <v>551</v>
      </c>
      <c r="S184" s="71" t="s">
        <v>568</v>
      </c>
      <c r="T184" s="71" t="s">
        <v>569</v>
      </c>
      <c r="U184" s="71" t="s">
        <v>570</v>
      </c>
      <c r="V184" s="71">
        <v>30900</v>
      </c>
      <c r="W184" s="71" t="s">
        <v>69</v>
      </c>
      <c r="X184" s="71" t="s">
        <v>70</v>
      </c>
      <c r="Y184" s="71">
        <v>30903</v>
      </c>
      <c r="Z184" s="71" t="s">
        <v>71</v>
      </c>
      <c r="AA184" s="71" t="s">
        <v>72</v>
      </c>
      <c r="AB184" s="71" t="s">
        <v>58</v>
      </c>
      <c r="AC184" s="71" t="s">
        <v>59</v>
      </c>
      <c r="AD184" s="71" t="s">
        <v>60</v>
      </c>
      <c r="AE184" s="71" t="s">
        <v>61</v>
      </c>
      <c r="AF184" s="72">
        <v>1</v>
      </c>
      <c r="AG184" s="71" t="s">
        <v>62</v>
      </c>
      <c r="AH184" s="71" t="s">
        <v>63</v>
      </c>
      <c r="AI184" s="71" t="s">
        <v>38</v>
      </c>
      <c r="AJ184" s="72">
        <v>1</v>
      </c>
      <c r="AK184" s="72">
        <v>0</v>
      </c>
      <c r="AL184" s="72">
        <v>1</v>
      </c>
      <c r="AM184" s="72">
        <v>3526</v>
      </c>
      <c r="AN184" s="72">
        <v>1</v>
      </c>
    </row>
    <row r="185" spans="1:40" ht="15" customHeight="1">
      <c r="A185" s="71" t="s">
        <v>40</v>
      </c>
      <c r="B185" s="71">
        <v>5100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5101</v>
      </c>
      <c r="H185" s="71" t="s">
        <v>45</v>
      </c>
      <c r="I185" s="71" t="s">
        <v>46</v>
      </c>
      <c r="J185" s="71">
        <v>2245</v>
      </c>
      <c r="K185" s="71" t="s">
        <v>43</v>
      </c>
      <c r="L185" s="71" t="s">
        <v>44</v>
      </c>
      <c r="M185" s="71">
        <v>224580</v>
      </c>
      <c r="N185" s="71" t="s">
        <v>533</v>
      </c>
      <c r="O185" s="71" t="s">
        <v>534</v>
      </c>
      <c r="P185" s="71">
        <v>224580102</v>
      </c>
      <c r="Q185" s="71" t="s">
        <v>550</v>
      </c>
      <c r="R185" s="71" t="s">
        <v>551</v>
      </c>
      <c r="S185" s="71" t="s">
        <v>568</v>
      </c>
      <c r="T185" s="71" t="s">
        <v>569</v>
      </c>
      <c r="U185" s="71" t="s">
        <v>570</v>
      </c>
      <c r="V185" s="71">
        <v>33300</v>
      </c>
      <c r="W185" s="71" t="s">
        <v>267</v>
      </c>
      <c r="X185" s="71" t="s">
        <v>268</v>
      </c>
      <c r="Y185" s="71">
        <v>33303</v>
      </c>
      <c r="Z185" s="71" t="s">
        <v>269</v>
      </c>
      <c r="AA185" s="71" t="s">
        <v>270</v>
      </c>
      <c r="AB185" s="71" t="s">
        <v>58</v>
      </c>
      <c r="AC185" s="71" t="s">
        <v>59</v>
      </c>
      <c r="AD185" s="71" t="s">
        <v>60</v>
      </c>
      <c r="AE185" s="71" t="s">
        <v>61</v>
      </c>
      <c r="AF185" s="72">
        <v>1</v>
      </c>
      <c r="AG185" s="71" t="s">
        <v>62</v>
      </c>
      <c r="AH185" s="71" t="s">
        <v>63</v>
      </c>
      <c r="AI185" s="71" t="s">
        <v>38</v>
      </c>
      <c r="AJ185" s="72">
        <v>1</v>
      </c>
      <c r="AK185" s="72">
        <v>0</v>
      </c>
      <c r="AL185" s="72">
        <v>1</v>
      </c>
      <c r="AM185" s="72">
        <v>50000</v>
      </c>
      <c r="AN185" s="72">
        <v>0</v>
      </c>
    </row>
    <row r="186" spans="1:40" ht="15" customHeight="1">
      <c r="A186" s="71" t="s">
        <v>40</v>
      </c>
      <c r="B186" s="71">
        <v>5100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5101</v>
      </c>
      <c r="H186" s="71" t="s">
        <v>45</v>
      </c>
      <c r="I186" s="71" t="s">
        <v>46</v>
      </c>
      <c r="J186" s="71">
        <v>2245</v>
      </c>
      <c r="K186" s="71" t="s">
        <v>43</v>
      </c>
      <c r="L186" s="71" t="s">
        <v>44</v>
      </c>
      <c r="M186" s="71">
        <v>224580</v>
      </c>
      <c r="N186" s="71" t="s">
        <v>533</v>
      </c>
      <c r="O186" s="71" t="s">
        <v>534</v>
      </c>
      <c r="P186" s="71">
        <v>224580102</v>
      </c>
      <c r="Q186" s="71" t="s">
        <v>550</v>
      </c>
      <c r="R186" s="71" t="s">
        <v>551</v>
      </c>
      <c r="S186" s="71" t="s">
        <v>571</v>
      </c>
      <c r="T186" s="71" t="s">
        <v>572</v>
      </c>
      <c r="U186" s="71" t="s">
        <v>573</v>
      </c>
      <c r="V186" s="71">
        <v>37200</v>
      </c>
      <c r="W186" s="71" t="s">
        <v>540</v>
      </c>
      <c r="X186" s="71" t="s">
        <v>541</v>
      </c>
      <c r="Y186" s="71">
        <v>37201</v>
      </c>
      <c r="Z186" s="71" t="s">
        <v>540</v>
      </c>
      <c r="AA186" s="71" t="s">
        <v>541</v>
      </c>
      <c r="AB186" s="71" t="s">
        <v>58</v>
      </c>
      <c r="AC186" s="71" t="s">
        <v>59</v>
      </c>
      <c r="AD186" s="71" t="s">
        <v>60</v>
      </c>
      <c r="AE186" s="71" t="s">
        <v>574</v>
      </c>
      <c r="AF186" s="72">
        <v>3</v>
      </c>
      <c r="AG186" s="71" t="s">
        <v>575</v>
      </c>
      <c r="AH186" s="71" t="s">
        <v>576</v>
      </c>
      <c r="AI186" s="71" t="s">
        <v>38</v>
      </c>
      <c r="AJ186" s="72">
        <v>1</v>
      </c>
      <c r="AK186" s="72">
        <v>0</v>
      </c>
      <c r="AL186" s="72">
        <v>1</v>
      </c>
      <c r="AM186" s="72">
        <v>1</v>
      </c>
      <c r="AN186" s="72">
        <v>1</v>
      </c>
    </row>
    <row r="187" spans="1:40" ht="15" customHeight="1">
      <c r="A187" s="71" t="s">
        <v>40</v>
      </c>
      <c r="B187" s="71">
        <v>5100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5101</v>
      </c>
      <c r="H187" s="71" t="s">
        <v>45</v>
      </c>
      <c r="I187" s="71" t="s">
        <v>46</v>
      </c>
      <c r="J187" s="71">
        <v>2245</v>
      </c>
      <c r="K187" s="71" t="s">
        <v>43</v>
      </c>
      <c r="L187" s="71" t="s">
        <v>44</v>
      </c>
      <c r="M187" s="71">
        <v>224580</v>
      </c>
      <c r="N187" s="71" t="s">
        <v>533</v>
      </c>
      <c r="O187" s="71" t="s">
        <v>534</v>
      </c>
      <c r="P187" s="71">
        <v>224580102</v>
      </c>
      <c r="Q187" s="71" t="s">
        <v>550</v>
      </c>
      <c r="R187" s="71" t="s">
        <v>551</v>
      </c>
      <c r="S187" s="71" t="s">
        <v>577</v>
      </c>
      <c r="T187" s="71" t="s">
        <v>578</v>
      </c>
      <c r="U187" s="71" t="s">
        <v>579</v>
      </c>
      <c r="V187" s="71">
        <v>37200</v>
      </c>
      <c r="W187" s="71" t="s">
        <v>540</v>
      </c>
      <c r="X187" s="71" t="s">
        <v>541</v>
      </c>
      <c r="Y187" s="71">
        <v>37201</v>
      </c>
      <c r="Z187" s="71" t="s">
        <v>540</v>
      </c>
      <c r="AA187" s="71" t="s">
        <v>541</v>
      </c>
      <c r="AB187" s="71" t="s">
        <v>58</v>
      </c>
      <c r="AC187" s="71" t="s">
        <v>59</v>
      </c>
      <c r="AD187" s="71" t="s">
        <v>60</v>
      </c>
      <c r="AE187" s="71" t="s">
        <v>574</v>
      </c>
      <c r="AF187" s="72">
        <v>3</v>
      </c>
      <c r="AG187" s="71" t="s">
        <v>575</v>
      </c>
      <c r="AH187" s="71" t="s">
        <v>576</v>
      </c>
      <c r="AI187" s="71" t="s">
        <v>38</v>
      </c>
      <c r="AJ187" s="72">
        <v>1</v>
      </c>
      <c r="AK187" s="72">
        <v>0</v>
      </c>
      <c r="AL187" s="72">
        <v>1</v>
      </c>
      <c r="AM187" s="72">
        <v>1</v>
      </c>
      <c r="AN187" s="72">
        <v>1</v>
      </c>
    </row>
    <row r="188" spans="1:40" ht="15" customHeight="1">
      <c r="A188" s="71" t="s">
        <v>40</v>
      </c>
      <c r="B188" s="71">
        <v>5100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5101</v>
      </c>
      <c r="H188" s="71" t="s">
        <v>45</v>
      </c>
      <c r="I188" s="71" t="s">
        <v>46</v>
      </c>
      <c r="J188" s="71">
        <v>2245</v>
      </c>
      <c r="K188" s="71" t="s">
        <v>43</v>
      </c>
      <c r="L188" s="71" t="s">
        <v>44</v>
      </c>
      <c r="M188" s="71">
        <v>224580</v>
      </c>
      <c r="N188" s="71" t="s">
        <v>533</v>
      </c>
      <c r="O188" s="71" t="s">
        <v>534</v>
      </c>
      <c r="P188" s="71">
        <v>224580102</v>
      </c>
      <c r="Q188" s="71" t="s">
        <v>550</v>
      </c>
      <c r="R188" s="71" t="s">
        <v>551</v>
      </c>
      <c r="S188" s="71" t="s">
        <v>580</v>
      </c>
      <c r="T188" s="71" t="s">
        <v>581</v>
      </c>
      <c r="U188" s="71" t="s">
        <v>582</v>
      </c>
      <c r="V188" s="71">
        <v>37200</v>
      </c>
      <c r="W188" s="71" t="s">
        <v>540</v>
      </c>
      <c r="X188" s="71" t="s">
        <v>541</v>
      </c>
      <c r="Y188" s="71">
        <v>37201</v>
      </c>
      <c r="Z188" s="71" t="s">
        <v>540</v>
      </c>
      <c r="AA188" s="71" t="s">
        <v>541</v>
      </c>
      <c r="AB188" s="71" t="s">
        <v>58</v>
      </c>
      <c r="AC188" s="71" t="s">
        <v>59</v>
      </c>
      <c r="AD188" s="71" t="s">
        <v>60</v>
      </c>
      <c r="AE188" s="71" t="s">
        <v>574</v>
      </c>
      <c r="AF188" s="72">
        <v>3</v>
      </c>
      <c r="AG188" s="71" t="s">
        <v>575</v>
      </c>
      <c r="AH188" s="71" t="s">
        <v>576</v>
      </c>
      <c r="AI188" s="71" t="s">
        <v>38</v>
      </c>
      <c r="AJ188" s="72">
        <v>1</v>
      </c>
      <c r="AK188" s="72">
        <v>840</v>
      </c>
      <c r="AL188" s="72">
        <v>1</v>
      </c>
      <c r="AM188" s="72">
        <v>1680</v>
      </c>
      <c r="AN188" s="72">
        <v>0</v>
      </c>
    </row>
    <row r="189" spans="1:40" ht="15" customHeight="1">
      <c r="A189" s="71" t="s">
        <v>40</v>
      </c>
      <c r="B189" s="71">
        <v>5100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5101</v>
      </c>
      <c r="H189" s="71" t="s">
        <v>45</v>
      </c>
      <c r="I189" s="71" t="s">
        <v>46</v>
      </c>
      <c r="J189" s="71">
        <v>2245</v>
      </c>
      <c r="K189" s="71" t="s">
        <v>43</v>
      </c>
      <c r="L189" s="71" t="s">
        <v>44</v>
      </c>
      <c r="M189" s="71">
        <v>224580</v>
      </c>
      <c r="N189" s="71" t="s">
        <v>533</v>
      </c>
      <c r="O189" s="71" t="s">
        <v>534</v>
      </c>
      <c r="P189" s="71">
        <v>224580102</v>
      </c>
      <c r="Q189" s="71" t="s">
        <v>550</v>
      </c>
      <c r="R189" s="71" t="s">
        <v>551</v>
      </c>
      <c r="S189" s="71" t="s">
        <v>583</v>
      </c>
      <c r="T189" s="71" t="s">
        <v>584</v>
      </c>
      <c r="U189" s="71" t="s">
        <v>585</v>
      </c>
      <c r="V189" s="71">
        <v>30900</v>
      </c>
      <c r="W189" s="71" t="s">
        <v>69</v>
      </c>
      <c r="X189" s="71" t="s">
        <v>70</v>
      </c>
      <c r="Y189" s="71">
        <v>30903</v>
      </c>
      <c r="Z189" s="71" t="s">
        <v>71</v>
      </c>
      <c r="AA189" s="71" t="s">
        <v>72</v>
      </c>
      <c r="AB189" s="71" t="s">
        <v>58</v>
      </c>
      <c r="AC189" s="71" t="s">
        <v>59</v>
      </c>
      <c r="AD189" s="71" t="s">
        <v>60</v>
      </c>
      <c r="AE189" s="71" t="s">
        <v>574</v>
      </c>
      <c r="AF189" s="72">
        <v>3</v>
      </c>
      <c r="AG189" s="71" t="s">
        <v>575</v>
      </c>
      <c r="AH189" s="71" t="s">
        <v>576</v>
      </c>
      <c r="AI189" s="71" t="s">
        <v>38</v>
      </c>
      <c r="AJ189" s="72">
        <v>1</v>
      </c>
      <c r="AK189" s="72">
        <v>0</v>
      </c>
      <c r="AL189" s="72">
        <v>1</v>
      </c>
      <c r="AM189" s="72">
        <v>1</v>
      </c>
      <c r="AN189" s="72">
        <v>1</v>
      </c>
    </row>
    <row r="190" spans="1:40" ht="15" customHeight="1">
      <c r="A190" s="71" t="s">
        <v>40</v>
      </c>
      <c r="B190" s="71">
        <v>5100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5101</v>
      </c>
      <c r="H190" s="71" t="s">
        <v>45</v>
      </c>
      <c r="I190" s="71" t="s">
        <v>46</v>
      </c>
      <c r="J190" s="71">
        <v>2245</v>
      </c>
      <c r="K190" s="71" t="s">
        <v>43</v>
      </c>
      <c r="L190" s="71" t="s">
        <v>44</v>
      </c>
      <c r="M190" s="71">
        <v>224580</v>
      </c>
      <c r="N190" s="71" t="s">
        <v>533</v>
      </c>
      <c r="O190" s="71" t="s">
        <v>534</v>
      </c>
      <c r="P190" s="71">
        <v>224580103</v>
      </c>
      <c r="Q190" s="71" t="s">
        <v>586</v>
      </c>
      <c r="R190" s="71" t="s">
        <v>587</v>
      </c>
      <c r="S190" s="71" t="s">
        <v>588</v>
      </c>
      <c r="T190" s="71" t="s">
        <v>589</v>
      </c>
      <c r="U190" s="71" t="s">
        <v>590</v>
      </c>
      <c r="V190" s="71">
        <v>33000</v>
      </c>
      <c r="W190" s="71" t="s">
        <v>511</v>
      </c>
      <c r="X190" s="71" t="s">
        <v>512</v>
      </c>
      <c r="Y190" s="71">
        <v>33001</v>
      </c>
      <c r="Z190" s="71" t="s">
        <v>511</v>
      </c>
      <c r="AA190" s="71" t="s">
        <v>512</v>
      </c>
      <c r="AB190" s="71" t="s">
        <v>58</v>
      </c>
      <c r="AC190" s="71" t="s">
        <v>59</v>
      </c>
      <c r="AD190" s="71" t="s">
        <v>60</v>
      </c>
      <c r="AE190" s="71" t="s">
        <v>61</v>
      </c>
      <c r="AF190" s="72">
        <v>1</v>
      </c>
      <c r="AG190" s="71" t="s">
        <v>62</v>
      </c>
      <c r="AH190" s="71" t="s">
        <v>63</v>
      </c>
      <c r="AI190" s="71" t="s">
        <v>38</v>
      </c>
      <c r="AJ190" s="72">
        <v>1</v>
      </c>
      <c r="AK190" s="72">
        <v>8532700</v>
      </c>
      <c r="AL190" s="72">
        <v>1</v>
      </c>
      <c r="AM190" s="72">
        <v>0</v>
      </c>
      <c r="AN190" s="72">
        <v>1</v>
      </c>
    </row>
    <row r="191" spans="1:40" ht="15" customHeight="1">
      <c r="A191" s="71" t="s">
        <v>40</v>
      </c>
      <c r="B191" s="71">
        <v>5100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5101</v>
      </c>
      <c r="H191" s="71" t="s">
        <v>45</v>
      </c>
      <c r="I191" s="71" t="s">
        <v>46</v>
      </c>
      <c r="J191" s="71">
        <v>2245</v>
      </c>
      <c r="K191" s="71" t="s">
        <v>43</v>
      </c>
      <c r="L191" s="71" t="s">
        <v>44</v>
      </c>
      <c r="M191" s="71">
        <v>224580</v>
      </c>
      <c r="N191" s="71" t="s">
        <v>533</v>
      </c>
      <c r="O191" s="71" t="s">
        <v>534</v>
      </c>
      <c r="P191" s="71">
        <v>224580800</v>
      </c>
      <c r="Q191" s="71" t="s">
        <v>121</v>
      </c>
      <c r="R191" s="71" t="s">
        <v>122</v>
      </c>
      <c r="S191" s="71" t="s">
        <v>591</v>
      </c>
      <c r="T191" s="71" t="s">
        <v>592</v>
      </c>
      <c r="U191" s="71" t="s">
        <v>593</v>
      </c>
      <c r="V191" s="71">
        <v>30900</v>
      </c>
      <c r="W191" s="71" t="s">
        <v>69</v>
      </c>
      <c r="X191" s="71" t="s">
        <v>70</v>
      </c>
      <c r="Y191" s="71">
        <v>30901</v>
      </c>
      <c r="Z191" s="71" t="s">
        <v>76</v>
      </c>
      <c r="AA191" s="71" t="s">
        <v>77</v>
      </c>
      <c r="AB191" s="71" t="s">
        <v>58</v>
      </c>
      <c r="AC191" s="71" t="s">
        <v>59</v>
      </c>
      <c r="AD191" s="71" t="s">
        <v>60</v>
      </c>
      <c r="AE191" s="71" t="s">
        <v>61</v>
      </c>
      <c r="AF191" s="72">
        <v>1</v>
      </c>
      <c r="AG191" s="71" t="s">
        <v>62</v>
      </c>
      <c r="AH191" s="71" t="s">
        <v>63</v>
      </c>
      <c r="AI191" s="71" t="s">
        <v>38</v>
      </c>
      <c r="AJ191" s="72">
        <v>1</v>
      </c>
      <c r="AK191" s="72">
        <v>0</v>
      </c>
      <c r="AL191" s="72">
        <v>1</v>
      </c>
      <c r="AM191" s="72">
        <v>1</v>
      </c>
      <c r="AN191" s="72">
        <v>1</v>
      </c>
    </row>
    <row r="192" spans="1:40" ht="15" customHeight="1">
      <c r="A192" s="71" t="s">
        <v>40</v>
      </c>
      <c r="B192" s="71">
        <v>5100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5101</v>
      </c>
      <c r="H192" s="71" t="s">
        <v>45</v>
      </c>
      <c r="I192" s="71" t="s">
        <v>46</v>
      </c>
      <c r="J192" s="71">
        <v>2245</v>
      </c>
      <c r="K192" s="71" t="s">
        <v>43</v>
      </c>
      <c r="L192" s="71" t="s">
        <v>44</v>
      </c>
      <c r="M192" s="71">
        <v>224580</v>
      </c>
      <c r="N192" s="71" t="s">
        <v>533</v>
      </c>
      <c r="O192" s="71" t="s">
        <v>534</v>
      </c>
      <c r="P192" s="71">
        <v>224580800</v>
      </c>
      <c r="Q192" s="71" t="s">
        <v>121</v>
      </c>
      <c r="R192" s="71" t="s">
        <v>122</v>
      </c>
      <c r="S192" s="71" t="s">
        <v>591</v>
      </c>
      <c r="T192" s="71" t="s">
        <v>592</v>
      </c>
      <c r="U192" s="71" t="s">
        <v>593</v>
      </c>
      <c r="V192" s="71">
        <v>30900</v>
      </c>
      <c r="W192" s="71" t="s">
        <v>69</v>
      </c>
      <c r="X192" s="71" t="s">
        <v>70</v>
      </c>
      <c r="Y192" s="71">
        <v>30902</v>
      </c>
      <c r="Z192" s="71" t="s">
        <v>93</v>
      </c>
      <c r="AA192" s="71" t="s">
        <v>94</v>
      </c>
      <c r="AB192" s="71" t="s">
        <v>58</v>
      </c>
      <c r="AC192" s="71" t="s">
        <v>59</v>
      </c>
      <c r="AD192" s="71" t="s">
        <v>60</v>
      </c>
      <c r="AE192" s="71" t="s">
        <v>61</v>
      </c>
      <c r="AF192" s="72">
        <v>1</v>
      </c>
      <c r="AG192" s="71" t="s">
        <v>62</v>
      </c>
      <c r="AH192" s="71" t="s">
        <v>63</v>
      </c>
      <c r="AI192" s="71" t="s">
        <v>38</v>
      </c>
      <c r="AJ192" s="72">
        <v>1</v>
      </c>
      <c r="AK192" s="72">
        <v>0</v>
      </c>
      <c r="AL192" s="72">
        <v>1</v>
      </c>
      <c r="AM192" s="72">
        <v>1</v>
      </c>
      <c r="AN192" s="72">
        <v>1</v>
      </c>
    </row>
    <row r="193" spans="1:40" ht="15" customHeight="1">
      <c r="A193" s="71" t="s">
        <v>40</v>
      </c>
      <c r="B193" s="71">
        <v>5100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5101</v>
      </c>
      <c r="H193" s="71" t="s">
        <v>45</v>
      </c>
      <c r="I193" s="71" t="s">
        <v>46</v>
      </c>
      <c r="J193" s="71">
        <v>2245</v>
      </c>
      <c r="K193" s="71" t="s">
        <v>43</v>
      </c>
      <c r="L193" s="71" t="s">
        <v>44</v>
      </c>
      <c r="M193" s="71">
        <v>224580</v>
      </c>
      <c r="N193" s="71" t="s">
        <v>533</v>
      </c>
      <c r="O193" s="71" t="s">
        <v>534</v>
      </c>
      <c r="P193" s="71">
        <v>224580800</v>
      </c>
      <c r="Q193" s="71" t="s">
        <v>121</v>
      </c>
      <c r="R193" s="71" t="s">
        <v>122</v>
      </c>
      <c r="S193" s="71" t="s">
        <v>591</v>
      </c>
      <c r="T193" s="71" t="s">
        <v>592</v>
      </c>
      <c r="U193" s="71" t="s">
        <v>593</v>
      </c>
      <c r="V193" s="71">
        <v>30900</v>
      </c>
      <c r="W193" s="71" t="s">
        <v>69</v>
      </c>
      <c r="X193" s="71" t="s">
        <v>70</v>
      </c>
      <c r="Y193" s="71">
        <v>30909</v>
      </c>
      <c r="Z193" s="71" t="s">
        <v>64</v>
      </c>
      <c r="AA193" s="71" t="s">
        <v>65</v>
      </c>
      <c r="AB193" s="71" t="s">
        <v>58</v>
      </c>
      <c r="AC193" s="71" t="s">
        <v>59</v>
      </c>
      <c r="AD193" s="71" t="s">
        <v>60</v>
      </c>
      <c r="AE193" s="71" t="s">
        <v>61</v>
      </c>
      <c r="AF193" s="72">
        <v>1</v>
      </c>
      <c r="AG193" s="71" t="s">
        <v>62</v>
      </c>
      <c r="AH193" s="71" t="s">
        <v>63</v>
      </c>
      <c r="AI193" s="71" t="s">
        <v>38</v>
      </c>
      <c r="AJ193" s="72">
        <v>1</v>
      </c>
      <c r="AK193" s="72">
        <v>2505</v>
      </c>
      <c r="AL193" s="72">
        <v>1</v>
      </c>
      <c r="AM193" s="72">
        <v>670933</v>
      </c>
      <c r="AN193" s="72">
        <v>1</v>
      </c>
    </row>
    <row r="194" spans="1:40" ht="15" customHeight="1">
      <c r="A194" s="71" t="s">
        <v>40</v>
      </c>
      <c r="B194" s="71">
        <v>5100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5101</v>
      </c>
      <c r="H194" s="71" t="s">
        <v>45</v>
      </c>
      <c r="I194" s="71" t="s">
        <v>46</v>
      </c>
      <c r="J194" s="71">
        <v>2245</v>
      </c>
      <c r="K194" s="71" t="s">
        <v>43</v>
      </c>
      <c r="L194" s="71" t="s">
        <v>44</v>
      </c>
      <c r="M194" s="71">
        <v>224580</v>
      </c>
      <c r="N194" s="71" t="s">
        <v>533</v>
      </c>
      <c r="O194" s="71" t="s">
        <v>534</v>
      </c>
      <c r="P194" s="71">
        <v>224580800</v>
      </c>
      <c r="Q194" s="71" t="s">
        <v>121</v>
      </c>
      <c r="R194" s="71" t="s">
        <v>122</v>
      </c>
      <c r="S194" s="71" t="s">
        <v>591</v>
      </c>
      <c r="T194" s="71" t="s">
        <v>592</v>
      </c>
      <c r="U194" s="71" t="s">
        <v>593</v>
      </c>
      <c r="V194" s="71">
        <v>31900</v>
      </c>
      <c r="W194" s="71" t="s">
        <v>321</v>
      </c>
      <c r="X194" s="71" t="s">
        <v>322</v>
      </c>
      <c r="Y194" s="71">
        <v>31901</v>
      </c>
      <c r="Z194" s="71" t="s">
        <v>323</v>
      </c>
      <c r="AA194" s="71" t="s">
        <v>324</v>
      </c>
      <c r="AB194" s="71" t="s">
        <v>58</v>
      </c>
      <c r="AC194" s="71" t="s">
        <v>59</v>
      </c>
      <c r="AD194" s="71" t="s">
        <v>60</v>
      </c>
      <c r="AE194" s="71" t="s">
        <v>61</v>
      </c>
      <c r="AF194" s="72">
        <v>1</v>
      </c>
      <c r="AG194" s="71" t="s">
        <v>62</v>
      </c>
      <c r="AH194" s="71" t="s">
        <v>63</v>
      </c>
      <c r="AI194" s="71" t="s">
        <v>38</v>
      </c>
      <c r="AJ194" s="72">
        <v>1</v>
      </c>
      <c r="AK194" s="72">
        <v>3800</v>
      </c>
      <c r="AL194" s="72">
        <v>1</v>
      </c>
      <c r="AM194" s="72">
        <v>105100</v>
      </c>
      <c r="AN194" s="72">
        <v>0</v>
      </c>
    </row>
    <row r="195" spans="1:40" ht="15" customHeight="1">
      <c r="A195" s="71" t="s">
        <v>40</v>
      </c>
      <c r="B195" s="71">
        <v>5100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5101</v>
      </c>
      <c r="H195" s="71" t="s">
        <v>45</v>
      </c>
      <c r="I195" s="71" t="s">
        <v>46</v>
      </c>
      <c r="J195" s="71">
        <v>2245</v>
      </c>
      <c r="K195" s="71" t="s">
        <v>43</v>
      </c>
      <c r="L195" s="71" t="s">
        <v>44</v>
      </c>
      <c r="M195" s="71">
        <v>224580</v>
      </c>
      <c r="N195" s="71" t="s">
        <v>533</v>
      </c>
      <c r="O195" s="71" t="s">
        <v>534</v>
      </c>
      <c r="P195" s="71">
        <v>224580800</v>
      </c>
      <c r="Q195" s="71" t="s">
        <v>121</v>
      </c>
      <c r="R195" s="71" t="s">
        <v>122</v>
      </c>
      <c r="S195" s="71" t="s">
        <v>591</v>
      </c>
      <c r="T195" s="71" t="s">
        <v>592</v>
      </c>
      <c r="U195" s="71" t="s">
        <v>593</v>
      </c>
      <c r="V195" s="71">
        <v>31900</v>
      </c>
      <c r="W195" s="71" t="s">
        <v>321</v>
      </c>
      <c r="X195" s="71" t="s">
        <v>322</v>
      </c>
      <c r="Y195" s="71">
        <v>31903</v>
      </c>
      <c r="Z195" s="71" t="s">
        <v>219</v>
      </c>
      <c r="AA195" s="71" t="s">
        <v>220</v>
      </c>
      <c r="AB195" s="71" t="s">
        <v>58</v>
      </c>
      <c r="AC195" s="71" t="s">
        <v>59</v>
      </c>
      <c r="AD195" s="71" t="s">
        <v>60</v>
      </c>
      <c r="AE195" s="71" t="s">
        <v>61</v>
      </c>
      <c r="AF195" s="72">
        <v>1</v>
      </c>
      <c r="AG195" s="71" t="s">
        <v>62</v>
      </c>
      <c r="AH195" s="71" t="s">
        <v>63</v>
      </c>
      <c r="AI195" s="71" t="s">
        <v>38</v>
      </c>
      <c r="AJ195" s="72">
        <v>1</v>
      </c>
      <c r="AK195" s="72">
        <v>682</v>
      </c>
      <c r="AL195" s="72">
        <v>1</v>
      </c>
      <c r="AM195" s="72">
        <v>1</v>
      </c>
      <c r="AN195" s="72">
        <v>1</v>
      </c>
    </row>
    <row r="196" spans="1:40" ht="15" customHeight="1">
      <c r="A196" s="71" t="s">
        <v>40</v>
      </c>
      <c r="B196" s="71">
        <v>5100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5101</v>
      </c>
      <c r="H196" s="71" t="s">
        <v>45</v>
      </c>
      <c r="I196" s="71" t="s">
        <v>46</v>
      </c>
      <c r="J196" s="71">
        <v>2245</v>
      </c>
      <c r="K196" s="71" t="s">
        <v>43</v>
      </c>
      <c r="L196" s="71" t="s">
        <v>44</v>
      </c>
      <c r="M196" s="71">
        <v>224580</v>
      </c>
      <c r="N196" s="71" t="s">
        <v>533</v>
      </c>
      <c r="O196" s="71" t="s">
        <v>534</v>
      </c>
      <c r="P196" s="71">
        <v>224580800</v>
      </c>
      <c r="Q196" s="71" t="s">
        <v>121</v>
      </c>
      <c r="R196" s="71" t="s">
        <v>122</v>
      </c>
      <c r="S196" s="71" t="s">
        <v>591</v>
      </c>
      <c r="T196" s="71" t="s">
        <v>592</v>
      </c>
      <c r="U196" s="71" t="s">
        <v>593</v>
      </c>
      <c r="V196" s="71">
        <v>34500</v>
      </c>
      <c r="W196" s="71" t="s">
        <v>174</v>
      </c>
      <c r="X196" s="71" t="s">
        <v>175</v>
      </c>
      <c r="Y196" s="71">
        <v>34501</v>
      </c>
      <c r="Z196" s="71" t="s">
        <v>174</v>
      </c>
      <c r="AA196" s="71" t="s">
        <v>175</v>
      </c>
      <c r="AB196" s="71" t="s">
        <v>58</v>
      </c>
      <c r="AC196" s="71" t="s">
        <v>59</v>
      </c>
      <c r="AD196" s="71" t="s">
        <v>60</v>
      </c>
      <c r="AE196" s="71" t="s">
        <v>61</v>
      </c>
      <c r="AF196" s="72">
        <v>1</v>
      </c>
      <c r="AG196" s="71" t="s">
        <v>62</v>
      </c>
      <c r="AH196" s="71" t="s">
        <v>63</v>
      </c>
      <c r="AI196" s="71" t="s">
        <v>38</v>
      </c>
      <c r="AJ196" s="72">
        <v>1</v>
      </c>
      <c r="AK196" s="72">
        <v>380</v>
      </c>
      <c r="AL196" s="72">
        <v>1</v>
      </c>
      <c r="AM196" s="72">
        <v>1</v>
      </c>
      <c r="AN196" s="72">
        <v>1</v>
      </c>
    </row>
    <row r="197" spans="1:40" ht="15" customHeight="1">
      <c r="A197" s="71" t="s">
        <v>40</v>
      </c>
      <c r="B197" s="71">
        <v>5100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5101</v>
      </c>
      <c r="H197" s="71" t="s">
        <v>45</v>
      </c>
      <c r="I197" s="71" t="s">
        <v>46</v>
      </c>
      <c r="J197" s="71">
        <v>2245</v>
      </c>
      <c r="K197" s="71" t="s">
        <v>43</v>
      </c>
      <c r="L197" s="71" t="s">
        <v>44</v>
      </c>
      <c r="M197" s="71">
        <v>224580</v>
      </c>
      <c r="N197" s="71" t="s">
        <v>533</v>
      </c>
      <c r="O197" s="71" t="s">
        <v>534</v>
      </c>
      <c r="P197" s="71">
        <v>224580800</v>
      </c>
      <c r="Q197" s="71" t="s">
        <v>121</v>
      </c>
      <c r="R197" s="71" t="s">
        <v>122</v>
      </c>
      <c r="S197" s="71" t="s">
        <v>591</v>
      </c>
      <c r="T197" s="71" t="s">
        <v>592</v>
      </c>
      <c r="U197" s="71" t="s">
        <v>593</v>
      </c>
      <c r="V197" s="71">
        <v>35100</v>
      </c>
      <c r="W197" s="71" t="s">
        <v>181</v>
      </c>
      <c r="X197" s="71" t="s">
        <v>182</v>
      </c>
      <c r="Y197" s="71">
        <v>35102</v>
      </c>
      <c r="Z197" s="71" t="s">
        <v>183</v>
      </c>
      <c r="AA197" s="71" t="s">
        <v>184</v>
      </c>
      <c r="AB197" s="71" t="s">
        <v>58</v>
      </c>
      <c r="AC197" s="71" t="s">
        <v>59</v>
      </c>
      <c r="AD197" s="71" t="s">
        <v>60</v>
      </c>
      <c r="AE197" s="71" t="s">
        <v>61</v>
      </c>
      <c r="AF197" s="72">
        <v>1</v>
      </c>
      <c r="AG197" s="71" t="s">
        <v>62</v>
      </c>
      <c r="AH197" s="71" t="s">
        <v>63</v>
      </c>
      <c r="AI197" s="71" t="s">
        <v>38</v>
      </c>
      <c r="AJ197" s="72">
        <v>1</v>
      </c>
      <c r="AK197" s="72">
        <v>0</v>
      </c>
      <c r="AL197" s="72">
        <v>1</v>
      </c>
      <c r="AM197" s="72">
        <v>1</v>
      </c>
      <c r="AN197" s="72">
        <v>1</v>
      </c>
    </row>
    <row r="198" spans="1:40" ht="15" customHeight="1">
      <c r="A198" s="71" t="s">
        <v>40</v>
      </c>
      <c r="B198" s="71">
        <v>5100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5101</v>
      </c>
      <c r="H198" s="71" t="s">
        <v>45</v>
      </c>
      <c r="I198" s="71" t="s">
        <v>46</v>
      </c>
      <c r="J198" s="71">
        <v>2245</v>
      </c>
      <c r="K198" s="71" t="s">
        <v>43</v>
      </c>
      <c r="L198" s="71" t="s">
        <v>44</v>
      </c>
      <c r="M198" s="71">
        <v>224580</v>
      </c>
      <c r="N198" s="71" t="s">
        <v>533</v>
      </c>
      <c r="O198" s="71" t="s">
        <v>534</v>
      </c>
      <c r="P198" s="71">
        <v>224580800</v>
      </c>
      <c r="Q198" s="71" t="s">
        <v>121</v>
      </c>
      <c r="R198" s="71" t="s">
        <v>122</v>
      </c>
      <c r="S198" s="71" t="s">
        <v>594</v>
      </c>
      <c r="T198" s="71" t="s">
        <v>595</v>
      </c>
      <c r="U198" s="71" t="s">
        <v>596</v>
      </c>
      <c r="V198" s="71">
        <v>30900</v>
      </c>
      <c r="W198" s="71" t="s">
        <v>69</v>
      </c>
      <c r="X198" s="71" t="s">
        <v>70</v>
      </c>
      <c r="Y198" s="71">
        <v>30901</v>
      </c>
      <c r="Z198" s="71" t="s">
        <v>76</v>
      </c>
      <c r="AA198" s="71" t="s">
        <v>77</v>
      </c>
      <c r="AB198" s="71" t="s">
        <v>58</v>
      </c>
      <c r="AC198" s="71" t="s">
        <v>59</v>
      </c>
      <c r="AD198" s="71" t="s">
        <v>60</v>
      </c>
      <c r="AE198" s="71" t="s">
        <v>61</v>
      </c>
      <c r="AF198" s="72">
        <v>1</v>
      </c>
      <c r="AG198" s="71" t="s">
        <v>62</v>
      </c>
      <c r="AH198" s="71" t="s">
        <v>63</v>
      </c>
      <c r="AI198" s="71" t="s">
        <v>38</v>
      </c>
      <c r="AJ198" s="72">
        <v>1</v>
      </c>
      <c r="AK198" s="72">
        <v>0</v>
      </c>
      <c r="AL198" s="72">
        <v>1</v>
      </c>
      <c r="AM198" s="72">
        <v>1</v>
      </c>
      <c r="AN198" s="72">
        <v>1</v>
      </c>
    </row>
    <row r="199" spans="1:40" ht="15" customHeight="1">
      <c r="A199" s="71" t="s">
        <v>40</v>
      </c>
      <c r="B199" s="71">
        <v>5100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5101</v>
      </c>
      <c r="H199" s="71" t="s">
        <v>45</v>
      </c>
      <c r="I199" s="71" t="s">
        <v>46</v>
      </c>
      <c r="J199" s="71">
        <v>2245</v>
      </c>
      <c r="K199" s="71" t="s">
        <v>43</v>
      </c>
      <c r="L199" s="71" t="s">
        <v>44</v>
      </c>
      <c r="M199" s="71">
        <v>224580</v>
      </c>
      <c r="N199" s="71" t="s">
        <v>533</v>
      </c>
      <c r="O199" s="71" t="s">
        <v>534</v>
      </c>
      <c r="P199" s="71">
        <v>224580800</v>
      </c>
      <c r="Q199" s="71" t="s">
        <v>121</v>
      </c>
      <c r="R199" s="71" t="s">
        <v>122</v>
      </c>
      <c r="S199" s="71" t="s">
        <v>594</v>
      </c>
      <c r="T199" s="71" t="s">
        <v>595</v>
      </c>
      <c r="U199" s="71" t="s">
        <v>596</v>
      </c>
      <c r="V199" s="71">
        <v>30900</v>
      </c>
      <c r="W199" s="71" t="s">
        <v>69</v>
      </c>
      <c r="X199" s="71" t="s">
        <v>70</v>
      </c>
      <c r="Y199" s="71">
        <v>30909</v>
      </c>
      <c r="Z199" s="71" t="s">
        <v>64</v>
      </c>
      <c r="AA199" s="71" t="s">
        <v>65</v>
      </c>
      <c r="AB199" s="71" t="s">
        <v>58</v>
      </c>
      <c r="AC199" s="71" t="s">
        <v>59</v>
      </c>
      <c r="AD199" s="71" t="s">
        <v>60</v>
      </c>
      <c r="AE199" s="71" t="s">
        <v>61</v>
      </c>
      <c r="AF199" s="72">
        <v>1</v>
      </c>
      <c r="AG199" s="71" t="s">
        <v>62</v>
      </c>
      <c r="AH199" s="71" t="s">
        <v>63</v>
      </c>
      <c r="AI199" s="71" t="s">
        <v>38</v>
      </c>
      <c r="AJ199" s="72">
        <v>1</v>
      </c>
      <c r="AK199" s="72">
        <v>0</v>
      </c>
      <c r="AL199" s="72">
        <v>1</v>
      </c>
      <c r="AM199" s="72">
        <v>1</v>
      </c>
      <c r="AN199" s="72">
        <v>1</v>
      </c>
    </row>
    <row r="200" spans="1:40" ht="15" customHeight="1">
      <c r="A200" s="71" t="s">
        <v>40</v>
      </c>
      <c r="B200" s="71">
        <v>5100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5101</v>
      </c>
      <c r="H200" s="71" t="s">
        <v>45</v>
      </c>
      <c r="I200" s="71" t="s">
        <v>46</v>
      </c>
      <c r="J200" s="71">
        <v>2245</v>
      </c>
      <c r="K200" s="71" t="s">
        <v>43</v>
      </c>
      <c r="L200" s="71" t="s">
        <v>44</v>
      </c>
      <c r="M200" s="71">
        <v>224580</v>
      </c>
      <c r="N200" s="71" t="s">
        <v>533</v>
      </c>
      <c r="O200" s="71" t="s">
        <v>534</v>
      </c>
      <c r="P200" s="71">
        <v>224580800</v>
      </c>
      <c r="Q200" s="71" t="s">
        <v>121</v>
      </c>
      <c r="R200" s="71" t="s">
        <v>122</v>
      </c>
      <c r="S200" s="71" t="s">
        <v>594</v>
      </c>
      <c r="T200" s="71" t="s">
        <v>595</v>
      </c>
      <c r="U200" s="71" t="s">
        <v>596</v>
      </c>
      <c r="V200" s="71">
        <v>31700</v>
      </c>
      <c r="W200" s="71" t="s">
        <v>241</v>
      </c>
      <c r="X200" s="71" t="s">
        <v>242</v>
      </c>
      <c r="Y200" s="71">
        <v>31701</v>
      </c>
      <c r="Z200" s="71" t="s">
        <v>241</v>
      </c>
      <c r="AA200" s="71" t="s">
        <v>242</v>
      </c>
      <c r="AB200" s="71" t="s">
        <v>58</v>
      </c>
      <c r="AC200" s="71" t="s">
        <v>59</v>
      </c>
      <c r="AD200" s="71" t="s">
        <v>60</v>
      </c>
      <c r="AE200" s="71" t="s">
        <v>61</v>
      </c>
      <c r="AF200" s="72">
        <v>1</v>
      </c>
      <c r="AG200" s="71" t="s">
        <v>62</v>
      </c>
      <c r="AH200" s="71" t="s">
        <v>63</v>
      </c>
      <c r="AI200" s="71" t="s">
        <v>38</v>
      </c>
      <c r="AJ200" s="72">
        <v>1</v>
      </c>
      <c r="AK200" s="72">
        <v>0</v>
      </c>
      <c r="AL200" s="72">
        <v>1</v>
      </c>
      <c r="AM200" s="72">
        <v>1</v>
      </c>
      <c r="AN200" s="72">
        <v>1</v>
      </c>
    </row>
    <row r="201" spans="1:40" ht="15" customHeight="1">
      <c r="A201" s="71" t="s">
        <v>40</v>
      </c>
      <c r="B201" s="71">
        <v>5100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5101</v>
      </c>
      <c r="H201" s="71" t="s">
        <v>45</v>
      </c>
      <c r="I201" s="71" t="s">
        <v>46</v>
      </c>
      <c r="J201" s="71">
        <v>2245</v>
      </c>
      <c r="K201" s="71" t="s">
        <v>43</v>
      </c>
      <c r="L201" s="71" t="s">
        <v>44</v>
      </c>
      <c r="M201" s="71">
        <v>224580</v>
      </c>
      <c r="N201" s="71" t="s">
        <v>533</v>
      </c>
      <c r="O201" s="71" t="s">
        <v>534</v>
      </c>
      <c r="P201" s="71">
        <v>224580800</v>
      </c>
      <c r="Q201" s="71" t="s">
        <v>121</v>
      </c>
      <c r="R201" s="71" t="s">
        <v>122</v>
      </c>
      <c r="S201" s="71" t="s">
        <v>594</v>
      </c>
      <c r="T201" s="71" t="s">
        <v>595</v>
      </c>
      <c r="U201" s="71" t="s">
        <v>596</v>
      </c>
      <c r="V201" s="71">
        <v>32400</v>
      </c>
      <c r="W201" s="71" t="s">
        <v>172</v>
      </c>
      <c r="X201" s="71" t="s">
        <v>173</v>
      </c>
      <c r="Y201" s="71">
        <v>32401</v>
      </c>
      <c r="Z201" s="71" t="s">
        <v>172</v>
      </c>
      <c r="AA201" s="71" t="s">
        <v>173</v>
      </c>
      <c r="AB201" s="71" t="s">
        <v>58</v>
      </c>
      <c r="AC201" s="71" t="s">
        <v>59</v>
      </c>
      <c r="AD201" s="71" t="s">
        <v>60</v>
      </c>
      <c r="AE201" s="71" t="s">
        <v>61</v>
      </c>
      <c r="AF201" s="72">
        <v>1</v>
      </c>
      <c r="AG201" s="71" t="s">
        <v>62</v>
      </c>
      <c r="AH201" s="71" t="s">
        <v>63</v>
      </c>
      <c r="AI201" s="71" t="s">
        <v>38</v>
      </c>
      <c r="AJ201" s="72">
        <v>1</v>
      </c>
      <c r="AK201" s="72">
        <v>0</v>
      </c>
      <c r="AL201" s="72">
        <v>1</v>
      </c>
      <c r="AM201" s="72">
        <v>1</v>
      </c>
      <c r="AN201" s="72">
        <v>1</v>
      </c>
    </row>
    <row r="202" spans="1:40" ht="15" customHeight="1">
      <c r="A202" s="71" t="s">
        <v>40</v>
      </c>
      <c r="B202" s="71">
        <v>5100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5101</v>
      </c>
      <c r="H202" s="71" t="s">
        <v>45</v>
      </c>
      <c r="I202" s="71" t="s">
        <v>46</v>
      </c>
      <c r="J202" s="71">
        <v>2245</v>
      </c>
      <c r="K202" s="71" t="s">
        <v>43</v>
      </c>
      <c r="L202" s="71" t="s">
        <v>44</v>
      </c>
      <c r="M202" s="71">
        <v>224580</v>
      </c>
      <c r="N202" s="71" t="s">
        <v>533</v>
      </c>
      <c r="O202" s="71" t="s">
        <v>534</v>
      </c>
      <c r="P202" s="71">
        <v>224580800</v>
      </c>
      <c r="Q202" s="71" t="s">
        <v>121</v>
      </c>
      <c r="R202" s="71" t="s">
        <v>122</v>
      </c>
      <c r="S202" s="71" t="s">
        <v>594</v>
      </c>
      <c r="T202" s="71" t="s">
        <v>595</v>
      </c>
      <c r="U202" s="71" t="s">
        <v>596</v>
      </c>
      <c r="V202" s="71">
        <v>35100</v>
      </c>
      <c r="W202" s="71" t="s">
        <v>181</v>
      </c>
      <c r="X202" s="71" t="s">
        <v>182</v>
      </c>
      <c r="Y202" s="71">
        <v>35151</v>
      </c>
      <c r="Z202" s="71" t="s">
        <v>597</v>
      </c>
      <c r="AA202" s="71" t="s">
        <v>598</v>
      </c>
      <c r="AB202" s="71" t="s">
        <v>259</v>
      </c>
      <c r="AC202" s="71" t="s">
        <v>260</v>
      </c>
      <c r="AD202" s="71" t="s">
        <v>261</v>
      </c>
      <c r="AE202" s="71" t="s">
        <v>61</v>
      </c>
      <c r="AF202" s="72">
        <v>1</v>
      </c>
      <c r="AG202" s="71" t="s">
        <v>62</v>
      </c>
      <c r="AH202" s="71" t="s">
        <v>63</v>
      </c>
      <c r="AI202" s="71" t="s">
        <v>38</v>
      </c>
      <c r="AJ202" s="72">
        <v>1</v>
      </c>
      <c r="AK202" s="72">
        <v>0</v>
      </c>
      <c r="AL202" s="72">
        <v>1</v>
      </c>
      <c r="AM202" s="72">
        <v>1</v>
      </c>
      <c r="AN202" s="72">
        <v>1</v>
      </c>
    </row>
    <row r="203" spans="1:40" ht="15" customHeight="1">
      <c r="A203" s="71" t="s">
        <v>40</v>
      </c>
      <c r="B203" s="71">
        <v>5100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5101</v>
      </c>
      <c r="H203" s="71" t="s">
        <v>45</v>
      </c>
      <c r="I203" s="71" t="s">
        <v>46</v>
      </c>
      <c r="J203" s="71">
        <v>2245</v>
      </c>
      <c r="K203" s="71" t="s">
        <v>43</v>
      </c>
      <c r="L203" s="71" t="s">
        <v>44</v>
      </c>
      <c r="M203" s="71">
        <v>224580</v>
      </c>
      <c r="N203" s="71" t="s">
        <v>533</v>
      </c>
      <c r="O203" s="71" t="s">
        <v>534</v>
      </c>
      <c r="P203" s="71">
        <v>224580800</v>
      </c>
      <c r="Q203" s="71" t="s">
        <v>121</v>
      </c>
      <c r="R203" s="71" t="s">
        <v>122</v>
      </c>
      <c r="S203" s="71" t="s">
        <v>599</v>
      </c>
      <c r="T203" s="71" t="s">
        <v>600</v>
      </c>
      <c r="U203" s="71" t="s">
        <v>601</v>
      </c>
      <c r="V203" s="71">
        <v>30500</v>
      </c>
      <c r="W203" s="71" t="s">
        <v>162</v>
      </c>
      <c r="X203" s="71" t="s">
        <v>163</v>
      </c>
      <c r="Y203" s="71">
        <v>30501</v>
      </c>
      <c r="Z203" s="71" t="s">
        <v>203</v>
      </c>
      <c r="AA203" s="71" t="s">
        <v>204</v>
      </c>
      <c r="AB203" s="71" t="s">
        <v>58</v>
      </c>
      <c r="AC203" s="71" t="s">
        <v>59</v>
      </c>
      <c r="AD203" s="71" t="s">
        <v>60</v>
      </c>
      <c r="AE203" s="71" t="s">
        <v>61</v>
      </c>
      <c r="AF203" s="72">
        <v>1</v>
      </c>
      <c r="AG203" s="71" t="s">
        <v>62</v>
      </c>
      <c r="AH203" s="71" t="s">
        <v>63</v>
      </c>
      <c r="AI203" s="71" t="s">
        <v>38</v>
      </c>
      <c r="AJ203" s="72">
        <v>1</v>
      </c>
      <c r="AK203" s="72">
        <v>594</v>
      </c>
      <c r="AL203" s="72">
        <v>0</v>
      </c>
      <c r="AM203" s="72">
        <v>0</v>
      </c>
      <c r="AN203" s="72">
        <v>0</v>
      </c>
    </row>
    <row r="204" spans="1:40" ht="15" customHeight="1">
      <c r="A204" s="71" t="s">
        <v>40</v>
      </c>
      <c r="B204" s="71">
        <v>5100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5101</v>
      </c>
      <c r="H204" s="71" t="s">
        <v>45</v>
      </c>
      <c r="I204" s="71" t="s">
        <v>46</v>
      </c>
      <c r="J204" s="71">
        <v>2245</v>
      </c>
      <c r="K204" s="71" t="s">
        <v>43</v>
      </c>
      <c r="L204" s="71" t="s">
        <v>44</v>
      </c>
      <c r="M204" s="71">
        <v>224580</v>
      </c>
      <c r="N204" s="71" t="s">
        <v>533</v>
      </c>
      <c r="O204" s="71" t="s">
        <v>534</v>
      </c>
      <c r="P204" s="71">
        <v>224580800</v>
      </c>
      <c r="Q204" s="71" t="s">
        <v>121</v>
      </c>
      <c r="R204" s="71" t="s">
        <v>122</v>
      </c>
      <c r="S204" s="71" t="s">
        <v>599</v>
      </c>
      <c r="T204" s="71" t="s">
        <v>600</v>
      </c>
      <c r="U204" s="71" t="s">
        <v>601</v>
      </c>
      <c r="V204" s="71">
        <v>31900</v>
      </c>
      <c r="W204" s="71" t="s">
        <v>321</v>
      </c>
      <c r="X204" s="71" t="s">
        <v>322</v>
      </c>
      <c r="Y204" s="71">
        <v>31901</v>
      </c>
      <c r="Z204" s="71" t="s">
        <v>323</v>
      </c>
      <c r="AA204" s="71" t="s">
        <v>324</v>
      </c>
      <c r="AB204" s="71" t="s">
        <v>58</v>
      </c>
      <c r="AC204" s="71" t="s">
        <v>59</v>
      </c>
      <c r="AD204" s="71" t="s">
        <v>60</v>
      </c>
      <c r="AE204" s="71" t="s">
        <v>61</v>
      </c>
      <c r="AF204" s="72">
        <v>1</v>
      </c>
      <c r="AG204" s="71" t="s">
        <v>62</v>
      </c>
      <c r="AH204" s="71" t="s">
        <v>63</v>
      </c>
      <c r="AI204" s="71" t="s">
        <v>38</v>
      </c>
      <c r="AJ204" s="72">
        <v>1</v>
      </c>
      <c r="AK204" s="72">
        <v>500</v>
      </c>
      <c r="AL204" s="72">
        <v>1</v>
      </c>
      <c r="AM204" s="72">
        <v>1</v>
      </c>
      <c r="AN204" s="72">
        <v>1</v>
      </c>
    </row>
    <row r="205" spans="1:40" ht="15" customHeight="1">
      <c r="A205" s="71" t="s">
        <v>40</v>
      </c>
      <c r="B205" s="71">
        <v>5100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5101</v>
      </c>
      <c r="H205" s="71" t="s">
        <v>45</v>
      </c>
      <c r="I205" s="71" t="s">
        <v>46</v>
      </c>
      <c r="J205" s="71">
        <v>2245</v>
      </c>
      <c r="K205" s="71" t="s">
        <v>43</v>
      </c>
      <c r="L205" s="71" t="s">
        <v>44</v>
      </c>
      <c r="M205" s="71">
        <v>224580</v>
      </c>
      <c r="N205" s="71" t="s">
        <v>533</v>
      </c>
      <c r="O205" s="71" t="s">
        <v>534</v>
      </c>
      <c r="P205" s="71">
        <v>224580800</v>
      </c>
      <c r="Q205" s="71" t="s">
        <v>121</v>
      </c>
      <c r="R205" s="71" t="s">
        <v>122</v>
      </c>
      <c r="S205" s="71" t="s">
        <v>599</v>
      </c>
      <c r="T205" s="71" t="s">
        <v>600</v>
      </c>
      <c r="U205" s="71" t="s">
        <v>601</v>
      </c>
      <c r="V205" s="71">
        <v>37600</v>
      </c>
      <c r="W205" s="71" t="s">
        <v>602</v>
      </c>
      <c r="X205" s="71" t="s">
        <v>603</v>
      </c>
      <c r="Y205" s="71">
        <v>37601</v>
      </c>
      <c r="Z205" s="71" t="s">
        <v>323</v>
      </c>
      <c r="AA205" s="71" t="s">
        <v>324</v>
      </c>
      <c r="AB205" s="71" t="s">
        <v>58</v>
      </c>
      <c r="AC205" s="71" t="s">
        <v>59</v>
      </c>
      <c r="AD205" s="71" t="s">
        <v>60</v>
      </c>
      <c r="AE205" s="71" t="s">
        <v>61</v>
      </c>
      <c r="AF205" s="72">
        <v>1</v>
      </c>
      <c r="AG205" s="71" t="s">
        <v>62</v>
      </c>
      <c r="AH205" s="71" t="s">
        <v>63</v>
      </c>
      <c r="AI205" s="71" t="s">
        <v>38</v>
      </c>
      <c r="AJ205" s="72">
        <v>1</v>
      </c>
      <c r="AK205" s="72">
        <v>0</v>
      </c>
      <c r="AL205" s="72">
        <v>1</v>
      </c>
      <c r="AM205" s="72">
        <v>15000</v>
      </c>
      <c r="AN205" s="72">
        <v>1</v>
      </c>
    </row>
    <row r="206" spans="1:40" ht="15" customHeight="1">
      <c r="A206" s="71" t="s">
        <v>40</v>
      </c>
      <c r="B206" s="71">
        <v>5100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5101</v>
      </c>
      <c r="H206" s="71" t="s">
        <v>45</v>
      </c>
      <c r="I206" s="71" t="s">
        <v>46</v>
      </c>
      <c r="J206" s="71">
        <v>2245</v>
      </c>
      <c r="K206" s="71" t="s">
        <v>43</v>
      </c>
      <c r="L206" s="71" t="s">
        <v>44</v>
      </c>
      <c r="M206" s="71">
        <v>224580</v>
      </c>
      <c r="N206" s="71" t="s">
        <v>533</v>
      </c>
      <c r="O206" s="71" t="s">
        <v>534</v>
      </c>
      <c r="P206" s="71">
        <v>224580800</v>
      </c>
      <c r="Q206" s="71" t="s">
        <v>121</v>
      </c>
      <c r="R206" s="71" t="s">
        <v>122</v>
      </c>
      <c r="S206" s="71" t="s">
        <v>604</v>
      </c>
      <c r="T206" s="71" t="s">
        <v>605</v>
      </c>
      <c r="U206" s="71" t="s">
        <v>606</v>
      </c>
      <c r="V206" s="71">
        <v>30500</v>
      </c>
      <c r="W206" s="71" t="s">
        <v>162</v>
      </c>
      <c r="X206" s="71" t="s">
        <v>163</v>
      </c>
      <c r="Y206" s="71">
        <v>30502</v>
      </c>
      <c r="Z206" s="71" t="s">
        <v>164</v>
      </c>
      <c r="AA206" s="71" t="s">
        <v>165</v>
      </c>
      <c r="AB206" s="71" t="s">
        <v>58</v>
      </c>
      <c r="AC206" s="71" t="s">
        <v>59</v>
      </c>
      <c r="AD206" s="71" t="s">
        <v>60</v>
      </c>
      <c r="AE206" s="71" t="s">
        <v>61</v>
      </c>
      <c r="AF206" s="72">
        <v>1</v>
      </c>
      <c r="AG206" s="71" t="s">
        <v>62</v>
      </c>
      <c r="AH206" s="71" t="s">
        <v>63</v>
      </c>
      <c r="AI206" s="71" t="s">
        <v>38</v>
      </c>
      <c r="AJ206" s="72">
        <v>1</v>
      </c>
      <c r="AK206" s="72">
        <v>0</v>
      </c>
      <c r="AL206" s="72">
        <v>1</v>
      </c>
      <c r="AM206" s="72">
        <v>1</v>
      </c>
      <c r="AN206" s="72">
        <v>1</v>
      </c>
    </row>
    <row r="207" spans="1:40" ht="15" customHeight="1">
      <c r="A207" s="71" t="s">
        <v>40</v>
      </c>
      <c r="B207" s="71">
        <v>5100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5101</v>
      </c>
      <c r="H207" s="71" t="s">
        <v>45</v>
      </c>
      <c r="I207" s="71" t="s">
        <v>46</v>
      </c>
      <c r="J207" s="71">
        <v>2245</v>
      </c>
      <c r="K207" s="71" t="s">
        <v>43</v>
      </c>
      <c r="L207" s="71" t="s">
        <v>44</v>
      </c>
      <c r="M207" s="71">
        <v>224580</v>
      </c>
      <c r="N207" s="71" t="s">
        <v>533</v>
      </c>
      <c r="O207" s="71" t="s">
        <v>534</v>
      </c>
      <c r="P207" s="71">
        <v>224580800</v>
      </c>
      <c r="Q207" s="71" t="s">
        <v>121</v>
      </c>
      <c r="R207" s="71" t="s">
        <v>122</v>
      </c>
      <c r="S207" s="71" t="s">
        <v>607</v>
      </c>
      <c r="T207" s="71" t="s">
        <v>608</v>
      </c>
      <c r="U207" s="71" t="s">
        <v>609</v>
      </c>
      <c r="V207" s="71">
        <v>30900</v>
      </c>
      <c r="W207" s="71" t="s">
        <v>69</v>
      </c>
      <c r="X207" s="71" t="s">
        <v>70</v>
      </c>
      <c r="Y207" s="71">
        <v>30909</v>
      </c>
      <c r="Z207" s="71" t="s">
        <v>64</v>
      </c>
      <c r="AA207" s="71" t="s">
        <v>65</v>
      </c>
      <c r="AB207" s="71" t="s">
        <v>58</v>
      </c>
      <c r="AC207" s="71" t="s">
        <v>59</v>
      </c>
      <c r="AD207" s="71" t="s">
        <v>60</v>
      </c>
      <c r="AE207" s="71" t="s">
        <v>61</v>
      </c>
      <c r="AF207" s="72">
        <v>1</v>
      </c>
      <c r="AG207" s="71" t="s">
        <v>62</v>
      </c>
      <c r="AH207" s="71" t="s">
        <v>63</v>
      </c>
      <c r="AI207" s="71" t="s">
        <v>38</v>
      </c>
      <c r="AJ207" s="72">
        <v>1</v>
      </c>
      <c r="AK207" s="72">
        <v>8305714</v>
      </c>
      <c r="AL207" s="72">
        <v>1</v>
      </c>
      <c r="AM207" s="72">
        <v>496051</v>
      </c>
      <c r="AN207" s="72">
        <v>1</v>
      </c>
    </row>
    <row r="208" spans="1:40" ht="15" customHeight="1">
      <c r="A208" s="71" t="s">
        <v>40</v>
      </c>
      <c r="B208" s="71">
        <v>5100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5101</v>
      </c>
      <c r="H208" s="71" t="s">
        <v>45</v>
      </c>
      <c r="I208" s="71" t="s">
        <v>46</v>
      </c>
      <c r="J208" s="71">
        <v>2245</v>
      </c>
      <c r="K208" s="71" t="s">
        <v>43</v>
      </c>
      <c r="L208" s="71" t="s">
        <v>44</v>
      </c>
      <c r="M208" s="71">
        <v>224580</v>
      </c>
      <c r="N208" s="71" t="s">
        <v>533</v>
      </c>
      <c r="O208" s="71" t="s">
        <v>534</v>
      </c>
      <c r="P208" s="71">
        <v>224580800</v>
      </c>
      <c r="Q208" s="71" t="s">
        <v>121</v>
      </c>
      <c r="R208" s="71" t="s">
        <v>122</v>
      </c>
      <c r="S208" s="71" t="s">
        <v>610</v>
      </c>
      <c r="T208" s="71" t="s">
        <v>611</v>
      </c>
      <c r="U208" s="71" t="s">
        <v>612</v>
      </c>
      <c r="V208" s="71">
        <v>30900</v>
      </c>
      <c r="W208" s="71" t="s">
        <v>69</v>
      </c>
      <c r="X208" s="71" t="s">
        <v>70</v>
      </c>
      <c r="Y208" s="71">
        <v>30909</v>
      </c>
      <c r="Z208" s="71" t="s">
        <v>64</v>
      </c>
      <c r="AA208" s="71" t="s">
        <v>65</v>
      </c>
      <c r="AB208" s="71" t="s">
        <v>58</v>
      </c>
      <c r="AC208" s="71" t="s">
        <v>59</v>
      </c>
      <c r="AD208" s="71" t="s">
        <v>60</v>
      </c>
      <c r="AE208" s="71" t="s">
        <v>61</v>
      </c>
      <c r="AF208" s="72">
        <v>1</v>
      </c>
      <c r="AG208" s="71" t="s">
        <v>62</v>
      </c>
      <c r="AH208" s="71" t="s">
        <v>63</v>
      </c>
      <c r="AI208" s="71" t="s">
        <v>38</v>
      </c>
      <c r="AJ208" s="72">
        <v>1</v>
      </c>
      <c r="AK208" s="72">
        <v>192</v>
      </c>
      <c r="AL208" s="72">
        <v>1</v>
      </c>
      <c r="AM208" s="72">
        <v>1</v>
      </c>
      <c r="AN208" s="72">
        <v>1</v>
      </c>
    </row>
    <row r="209" spans="1:40" ht="15" customHeight="1">
      <c r="A209" s="71" t="s">
        <v>40</v>
      </c>
      <c r="B209" s="71">
        <v>5100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5101</v>
      </c>
      <c r="H209" s="71" t="s">
        <v>45</v>
      </c>
      <c r="I209" s="71" t="s">
        <v>46</v>
      </c>
      <c r="J209" s="71">
        <v>2245</v>
      </c>
      <c r="K209" s="71" t="s">
        <v>43</v>
      </c>
      <c r="L209" s="71" t="s">
        <v>44</v>
      </c>
      <c r="M209" s="71">
        <v>224580</v>
      </c>
      <c r="N209" s="71" t="s">
        <v>533</v>
      </c>
      <c r="O209" s="71" t="s">
        <v>534</v>
      </c>
      <c r="P209" s="71">
        <v>224580800</v>
      </c>
      <c r="Q209" s="71" t="s">
        <v>121</v>
      </c>
      <c r="R209" s="71" t="s">
        <v>122</v>
      </c>
      <c r="S209" s="71" t="s">
        <v>613</v>
      </c>
      <c r="T209" s="71" t="s">
        <v>614</v>
      </c>
      <c r="U209" s="71" t="s">
        <v>615</v>
      </c>
      <c r="V209" s="71">
        <v>30900</v>
      </c>
      <c r="W209" s="71" t="s">
        <v>69</v>
      </c>
      <c r="X209" s="71" t="s">
        <v>70</v>
      </c>
      <c r="Y209" s="71">
        <v>30909</v>
      </c>
      <c r="Z209" s="71" t="s">
        <v>64</v>
      </c>
      <c r="AA209" s="71" t="s">
        <v>65</v>
      </c>
      <c r="AB209" s="71" t="s">
        <v>58</v>
      </c>
      <c r="AC209" s="71" t="s">
        <v>59</v>
      </c>
      <c r="AD209" s="71" t="s">
        <v>60</v>
      </c>
      <c r="AE209" s="71" t="s">
        <v>61</v>
      </c>
      <c r="AF209" s="72">
        <v>1</v>
      </c>
      <c r="AG209" s="71" t="s">
        <v>62</v>
      </c>
      <c r="AH209" s="71" t="s">
        <v>63</v>
      </c>
      <c r="AI209" s="71" t="s">
        <v>38</v>
      </c>
      <c r="AJ209" s="72">
        <v>1</v>
      </c>
      <c r="AK209" s="72">
        <v>83927600</v>
      </c>
      <c r="AL209" s="72">
        <v>1</v>
      </c>
      <c r="AM209" s="72">
        <v>1</v>
      </c>
      <c r="AN209" s="72">
        <v>1</v>
      </c>
    </row>
    <row r="210" spans="1:40" ht="15" customHeight="1">
      <c r="A210" s="71" t="s">
        <v>40</v>
      </c>
      <c r="B210" s="71">
        <v>5100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5101</v>
      </c>
      <c r="H210" s="71" t="s">
        <v>45</v>
      </c>
      <c r="I210" s="71" t="s">
        <v>46</v>
      </c>
      <c r="J210" s="71">
        <v>2245</v>
      </c>
      <c r="K210" s="71" t="s">
        <v>43</v>
      </c>
      <c r="L210" s="71" t="s">
        <v>44</v>
      </c>
      <c r="M210" s="71">
        <v>224580</v>
      </c>
      <c r="N210" s="71" t="s">
        <v>533</v>
      </c>
      <c r="O210" s="71" t="s">
        <v>534</v>
      </c>
      <c r="P210" s="71">
        <v>224580800</v>
      </c>
      <c r="Q210" s="71" t="s">
        <v>121</v>
      </c>
      <c r="R210" s="71" t="s">
        <v>122</v>
      </c>
      <c r="S210" s="71" t="s">
        <v>616</v>
      </c>
      <c r="T210" s="71" t="s">
        <v>617</v>
      </c>
      <c r="U210" s="71" t="s">
        <v>618</v>
      </c>
      <c r="V210" s="71">
        <v>30900</v>
      </c>
      <c r="W210" s="71" t="s">
        <v>69</v>
      </c>
      <c r="X210" s="71" t="s">
        <v>70</v>
      </c>
      <c r="Y210" s="71">
        <v>30909</v>
      </c>
      <c r="Z210" s="71" t="s">
        <v>64</v>
      </c>
      <c r="AA210" s="71" t="s">
        <v>65</v>
      </c>
      <c r="AB210" s="71" t="s">
        <v>58</v>
      </c>
      <c r="AC210" s="71" t="s">
        <v>59</v>
      </c>
      <c r="AD210" s="71" t="s">
        <v>60</v>
      </c>
      <c r="AE210" s="71" t="s">
        <v>61</v>
      </c>
      <c r="AF210" s="72">
        <v>1</v>
      </c>
      <c r="AG210" s="71" t="s">
        <v>62</v>
      </c>
      <c r="AH210" s="71" t="s">
        <v>63</v>
      </c>
      <c r="AI210" s="71" t="s">
        <v>38</v>
      </c>
      <c r="AJ210" s="72">
        <v>1</v>
      </c>
      <c r="AK210" s="72">
        <v>0</v>
      </c>
      <c r="AL210" s="72">
        <v>0</v>
      </c>
      <c r="AM210" s="72">
        <v>3627</v>
      </c>
      <c r="AN210" s="72">
        <v>0</v>
      </c>
    </row>
    <row r="211" spans="1:40" ht="15" customHeight="1">
      <c r="A211" s="71" t="s">
        <v>40</v>
      </c>
      <c r="B211" s="71">
        <v>5100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5101</v>
      </c>
      <c r="H211" s="71" t="s">
        <v>45</v>
      </c>
      <c r="I211" s="71" t="s">
        <v>46</v>
      </c>
      <c r="J211" s="71">
        <v>2245</v>
      </c>
      <c r="K211" s="71" t="s">
        <v>43</v>
      </c>
      <c r="L211" s="71" t="s">
        <v>44</v>
      </c>
      <c r="M211" s="71">
        <v>224580</v>
      </c>
      <c r="N211" s="71" t="s">
        <v>533</v>
      </c>
      <c r="O211" s="71" t="s">
        <v>534</v>
      </c>
      <c r="P211" s="71">
        <v>224580902</v>
      </c>
      <c r="Q211" s="71" t="s">
        <v>619</v>
      </c>
      <c r="R211" s="71" t="s">
        <v>620</v>
      </c>
      <c r="S211" s="71" t="s">
        <v>621</v>
      </c>
      <c r="T211" s="71" t="s">
        <v>622</v>
      </c>
      <c r="U211" s="71" t="s">
        <v>623</v>
      </c>
      <c r="V211" s="71">
        <v>33000</v>
      </c>
      <c r="W211" s="71" t="s">
        <v>511</v>
      </c>
      <c r="X211" s="71" t="s">
        <v>512</v>
      </c>
      <c r="Y211" s="71">
        <v>33001</v>
      </c>
      <c r="Z211" s="71" t="s">
        <v>511</v>
      </c>
      <c r="AA211" s="71" t="s">
        <v>512</v>
      </c>
      <c r="AB211" s="71" t="s">
        <v>58</v>
      </c>
      <c r="AC211" s="71" t="s">
        <v>59</v>
      </c>
      <c r="AD211" s="71" t="s">
        <v>60</v>
      </c>
      <c r="AE211" s="71" t="s">
        <v>61</v>
      </c>
      <c r="AF211" s="72">
        <v>1</v>
      </c>
      <c r="AG211" s="71" t="s">
        <v>62</v>
      </c>
      <c r="AH211" s="71" t="s">
        <v>63</v>
      </c>
      <c r="AI211" s="71" t="s">
        <v>38</v>
      </c>
      <c r="AJ211" s="72">
        <v>1</v>
      </c>
      <c r="AK211" s="72">
        <v>-8532700</v>
      </c>
      <c r="AL211" s="72">
        <v>-1</v>
      </c>
      <c r="AM211" s="72">
        <v>0</v>
      </c>
      <c r="AN211" s="72">
        <v>0</v>
      </c>
    </row>
    <row r="212" spans="1:40" ht="15" customHeight="1">
      <c r="A212" s="71" t="s">
        <v>40</v>
      </c>
      <c r="B212" s="71">
        <v>5100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5101</v>
      </c>
      <c r="H212" s="71" t="s">
        <v>45</v>
      </c>
      <c r="I212" s="71" t="s">
        <v>46</v>
      </c>
      <c r="J212" s="71">
        <v>2245</v>
      </c>
      <c r="K212" s="71" t="s">
        <v>43</v>
      </c>
      <c r="L212" s="71" t="s">
        <v>44</v>
      </c>
      <c r="M212" s="71">
        <v>224580</v>
      </c>
      <c r="N212" s="71" t="s">
        <v>533</v>
      </c>
      <c r="O212" s="71" t="s">
        <v>534</v>
      </c>
      <c r="P212" s="71">
        <v>224580911</v>
      </c>
      <c r="Q212" s="71" t="s">
        <v>145</v>
      </c>
      <c r="R212" s="71" t="s">
        <v>146</v>
      </c>
      <c r="S212" s="71" t="s">
        <v>624</v>
      </c>
      <c r="T212" s="71" t="s">
        <v>625</v>
      </c>
      <c r="U212" s="71" t="s">
        <v>626</v>
      </c>
      <c r="V212" s="71">
        <v>37700</v>
      </c>
      <c r="W212" s="71" t="s">
        <v>148</v>
      </c>
      <c r="X212" s="71" t="s">
        <v>149</v>
      </c>
      <c r="Y212" s="71">
        <v>37702</v>
      </c>
      <c r="Z212" s="71" t="s">
        <v>150</v>
      </c>
      <c r="AA212" s="71" t="s">
        <v>151</v>
      </c>
      <c r="AB212" s="71" t="s">
        <v>58</v>
      </c>
      <c r="AC212" s="71" t="s">
        <v>59</v>
      </c>
      <c r="AD212" s="71" t="s">
        <v>60</v>
      </c>
      <c r="AE212" s="71" t="s">
        <v>61</v>
      </c>
      <c r="AF212" s="72">
        <v>1</v>
      </c>
      <c r="AG212" s="71" t="s">
        <v>62</v>
      </c>
      <c r="AH212" s="71" t="s">
        <v>63</v>
      </c>
      <c r="AI212" s="71" t="s">
        <v>38</v>
      </c>
      <c r="AJ212" s="72">
        <v>1</v>
      </c>
      <c r="AK212" s="72">
        <v>-72747</v>
      </c>
      <c r="AL212" s="72">
        <v>0</v>
      </c>
      <c r="AM212" s="72">
        <v>0</v>
      </c>
      <c r="AN212" s="72">
        <v>0</v>
      </c>
    </row>
    <row r="213" spans="1:40" ht="15" customHeight="1">
      <c r="A213" s="71" t="s">
        <v>40</v>
      </c>
      <c r="B213" s="71">
        <v>5100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5101</v>
      </c>
      <c r="H213" s="71" t="s">
        <v>45</v>
      </c>
      <c r="I213" s="71" t="s">
        <v>46</v>
      </c>
      <c r="J213" s="71">
        <v>2245</v>
      </c>
      <c r="K213" s="71" t="s">
        <v>43</v>
      </c>
      <c r="L213" s="71" t="s">
        <v>44</v>
      </c>
      <c r="M213" s="71">
        <v>224580</v>
      </c>
      <c r="N213" s="71" t="s">
        <v>533</v>
      </c>
      <c r="O213" s="71" t="s">
        <v>534</v>
      </c>
      <c r="P213" s="71">
        <v>224580911</v>
      </c>
      <c r="Q213" s="71" t="s">
        <v>145</v>
      </c>
      <c r="R213" s="71" t="s">
        <v>146</v>
      </c>
      <c r="S213" s="71" t="s">
        <v>627</v>
      </c>
      <c r="T213" s="71" t="s">
        <v>628</v>
      </c>
      <c r="U213" s="71" t="s">
        <v>629</v>
      </c>
      <c r="V213" s="71">
        <v>37700</v>
      </c>
      <c r="W213" s="71" t="s">
        <v>148</v>
      </c>
      <c r="X213" s="71" t="s">
        <v>149</v>
      </c>
      <c r="Y213" s="71">
        <v>37702</v>
      </c>
      <c r="Z213" s="71" t="s">
        <v>150</v>
      </c>
      <c r="AA213" s="71" t="s">
        <v>151</v>
      </c>
      <c r="AB213" s="71" t="s">
        <v>58</v>
      </c>
      <c r="AC213" s="71" t="s">
        <v>59</v>
      </c>
      <c r="AD213" s="71" t="s">
        <v>60</v>
      </c>
      <c r="AE213" s="71" t="s">
        <v>61</v>
      </c>
      <c r="AF213" s="72">
        <v>1</v>
      </c>
      <c r="AG213" s="71" t="s">
        <v>62</v>
      </c>
      <c r="AH213" s="71" t="s">
        <v>63</v>
      </c>
      <c r="AI213" s="71" t="s">
        <v>38</v>
      </c>
      <c r="AJ213" s="72">
        <v>1</v>
      </c>
      <c r="AK213" s="72">
        <v>-7040</v>
      </c>
      <c r="AL213" s="72">
        <v>0</v>
      </c>
      <c r="AM213" s="72">
        <v>0</v>
      </c>
      <c r="AN213" s="72">
        <v>0</v>
      </c>
    </row>
    <row r="214" spans="1:40" ht="15" customHeight="1">
      <c r="A214" s="71" t="s">
        <v>40</v>
      </c>
      <c r="B214" s="71">
        <v>5100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5101</v>
      </c>
      <c r="H214" s="71" t="s">
        <v>45</v>
      </c>
      <c r="I214" s="71" t="s">
        <v>46</v>
      </c>
      <c r="J214" s="71">
        <v>2245</v>
      </c>
      <c r="K214" s="71" t="s">
        <v>43</v>
      </c>
      <c r="L214" s="71" t="s">
        <v>44</v>
      </c>
      <c r="M214" s="71">
        <v>224580</v>
      </c>
      <c r="N214" s="71" t="s">
        <v>533</v>
      </c>
      <c r="O214" s="71" t="s">
        <v>534</v>
      </c>
      <c r="P214" s="71">
        <v>224580911</v>
      </c>
      <c r="Q214" s="71" t="s">
        <v>145</v>
      </c>
      <c r="R214" s="71" t="s">
        <v>146</v>
      </c>
      <c r="S214" s="71" t="s">
        <v>630</v>
      </c>
      <c r="T214" s="71" t="s">
        <v>631</v>
      </c>
      <c r="U214" s="71" t="s">
        <v>632</v>
      </c>
      <c r="V214" s="71">
        <v>37700</v>
      </c>
      <c r="W214" s="71" t="s">
        <v>148</v>
      </c>
      <c r="X214" s="71" t="s">
        <v>149</v>
      </c>
      <c r="Y214" s="71">
        <v>37702</v>
      </c>
      <c r="Z214" s="71" t="s">
        <v>150</v>
      </c>
      <c r="AA214" s="71" t="s">
        <v>151</v>
      </c>
      <c r="AB214" s="71" t="s">
        <v>58</v>
      </c>
      <c r="AC214" s="71" t="s">
        <v>59</v>
      </c>
      <c r="AD214" s="71" t="s">
        <v>60</v>
      </c>
      <c r="AE214" s="71" t="s">
        <v>61</v>
      </c>
      <c r="AF214" s="72">
        <v>1</v>
      </c>
      <c r="AG214" s="71" t="s">
        <v>62</v>
      </c>
      <c r="AH214" s="71" t="s">
        <v>63</v>
      </c>
      <c r="AI214" s="71" t="s">
        <v>38</v>
      </c>
      <c r="AJ214" s="72">
        <v>1</v>
      </c>
      <c r="AK214" s="72">
        <v>-589</v>
      </c>
      <c r="AL214" s="72">
        <v>0</v>
      </c>
      <c r="AM214" s="72">
        <v>0</v>
      </c>
      <c r="AN214" s="72">
        <v>0</v>
      </c>
    </row>
    <row r="215" spans="1:40" ht="15" customHeight="1">
      <c r="A215" s="71" t="s">
        <v>40</v>
      </c>
      <c r="B215" s="71">
        <v>5100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5101</v>
      </c>
      <c r="H215" s="71" t="s">
        <v>45</v>
      </c>
      <c r="I215" s="71" t="s">
        <v>46</v>
      </c>
      <c r="J215" s="71">
        <v>2245</v>
      </c>
      <c r="K215" s="71" t="s">
        <v>43</v>
      </c>
      <c r="L215" s="71" t="s">
        <v>44</v>
      </c>
      <c r="M215" s="71">
        <v>224580</v>
      </c>
      <c r="N215" s="71" t="s">
        <v>533</v>
      </c>
      <c r="O215" s="71" t="s">
        <v>534</v>
      </c>
      <c r="P215" s="71">
        <v>224580911</v>
      </c>
      <c r="Q215" s="71" t="s">
        <v>145</v>
      </c>
      <c r="R215" s="71" t="s">
        <v>146</v>
      </c>
      <c r="S215" s="71" t="s">
        <v>633</v>
      </c>
      <c r="T215" s="71" t="s">
        <v>608</v>
      </c>
      <c r="U215" s="71" t="s">
        <v>609</v>
      </c>
      <c r="V215" s="71">
        <v>37700</v>
      </c>
      <c r="W215" s="71" t="s">
        <v>148</v>
      </c>
      <c r="X215" s="71" t="s">
        <v>149</v>
      </c>
      <c r="Y215" s="71">
        <v>37702</v>
      </c>
      <c r="Z215" s="71" t="s">
        <v>150</v>
      </c>
      <c r="AA215" s="71" t="s">
        <v>151</v>
      </c>
      <c r="AB215" s="71" t="s">
        <v>58</v>
      </c>
      <c r="AC215" s="71" t="s">
        <v>59</v>
      </c>
      <c r="AD215" s="71" t="s">
        <v>60</v>
      </c>
      <c r="AE215" s="71" t="s">
        <v>61</v>
      </c>
      <c r="AF215" s="72">
        <v>1</v>
      </c>
      <c r="AG215" s="71" t="s">
        <v>62</v>
      </c>
      <c r="AH215" s="71" t="s">
        <v>63</v>
      </c>
      <c r="AI215" s="71" t="s">
        <v>38</v>
      </c>
      <c r="AJ215" s="72">
        <v>1</v>
      </c>
      <c r="AK215" s="72">
        <v>-555834</v>
      </c>
      <c r="AL215" s="72">
        <v>0</v>
      </c>
      <c r="AM215" s="72">
        <v>0</v>
      </c>
      <c r="AN215" s="72">
        <v>0</v>
      </c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1:40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 s="39"/>
      <c r="AG227"/>
      <c r="AH227"/>
      <c r="AI227"/>
      <c r="AJ227" s="39"/>
      <c r="AK227" s="39"/>
      <c r="AL227" s="39"/>
      <c r="AM227" s="39"/>
      <c r="AN227" s="39"/>
    </row>
    <row r="228" spans="1:40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 s="39"/>
      <c r="AG228"/>
      <c r="AH228"/>
      <c r="AI228"/>
      <c r="AJ228" s="39"/>
      <c r="AK228" s="39"/>
      <c r="AL228" s="39"/>
      <c r="AM228" s="39"/>
      <c r="AN228" s="39"/>
    </row>
    <row r="229" spans="1:40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 s="39"/>
      <c r="AG229"/>
      <c r="AH229"/>
      <c r="AI229"/>
      <c r="AJ229" s="39"/>
      <c r="AK229" s="39"/>
      <c r="AL229" s="39"/>
      <c r="AM229" s="39"/>
      <c r="AN229" s="39"/>
    </row>
    <row r="230" spans="1:40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 s="39"/>
      <c r="AG230"/>
      <c r="AH230"/>
      <c r="AI230"/>
      <c r="AJ230" s="39"/>
      <c r="AK230" s="39"/>
      <c r="AL230" s="39"/>
      <c r="AM230" s="39"/>
      <c r="AN230" s="39"/>
    </row>
    <row r="231" spans="1:40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/>
      <c r="AH231"/>
      <c r="AI231"/>
      <c r="AJ231" s="39"/>
      <c r="AK231" s="39"/>
      <c r="AL231" s="39"/>
      <c r="AM231" s="39"/>
      <c r="AN231" s="39"/>
    </row>
    <row r="232" spans="1:40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 s="39"/>
      <c r="AG232"/>
      <c r="AH232"/>
      <c r="AI232"/>
      <c r="AJ232" s="39"/>
      <c r="AK232" s="39"/>
      <c r="AL232" s="39"/>
      <c r="AM232" s="39"/>
      <c r="AN232" s="39"/>
    </row>
    <row r="233" spans="1:40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 s="39"/>
      <c r="AG233"/>
      <c r="AH233"/>
      <c r="AI233"/>
      <c r="AJ233" s="39"/>
      <c r="AK233" s="39"/>
      <c r="AL233" s="39"/>
      <c r="AM233" s="39"/>
      <c r="AN233" s="39"/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 s="39"/>
      <c r="AG235"/>
      <c r="AH235"/>
      <c r="AI235"/>
      <c r="AJ235" s="39"/>
      <c r="AK235" s="39"/>
      <c r="AL235" s="39"/>
      <c r="AM235" s="39"/>
      <c r="AN235" s="39"/>
    </row>
    <row r="236" spans="1:40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33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1:40" ht="33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 s="39"/>
      <c r="AG245"/>
      <c r="AH245"/>
      <c r="AI245"/>
      <c r="AJ245" s="39"/>
      <c r="AK245" s="39"/>
      <c r="AL245" s="39"/>
      <c r="AM245" s="39"/>
      <c r="AN245" s="39"/>
    </row>
    <row r="246" spans="1:40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39"/>
      <c r="AG246"/>
      <c r="AH246"/>
      <c r="AI246"/>
      <c r="AJ246" s="39"/>
      <c r="AK246" s="39"/>
      <c r="AL246" s="39"/>
      <c r="AM246" s="39"/>
      <c r="AN246" s="39"/>
    </row>
    <row r="247" spans="1:40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39"/>
      <c r="AG247"/>
      <c r="AH247"/>
      <c r="AI247"/>
      <c r="AJ247" s="39"/>
      <c r="AK247" s="39"/>
      <c r="AL247" s="39"/>
      <c r="AM247" s="39"/>
      <c r="AN247" s="39"/>
    </row>
    <row r="248" spans="1:40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39"/>
      <c r="AG248"/>
      <c r="AH248"/>
      <c r="AI248"/>
      <c r="AJ248" s="39"/>
      <c r="AK248" s="39"/>
      <c r="AL248" s="39"/>
      <c r="AM248" s="39"/>
      <c r="AN248" s="39"/>
    </row>
    <row r="249" spans="1:40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39"/>
      <c r="AG249"/>
      <c r="AH249"/>
      <c r="AI249"/>
      <c r="AJ249" s="39"/>
      <c r="AK249" s="39"/>
      <c r="AL249" s="39"/>
      <c r="AM249" s="39"/>
      <c r="AN249" s="39"/>
    </row>
    <row r="250" spans="1:40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39"/>
      <c r="AG250"/>
      <c r="AH250"/>
      <c r="AI250"/>
      <c r="AJ250" s="39"/>
      <c r="AK250" s="39"/>
      <c r="AL250" s="39"/>
      <c r="AM250" s="39"/>
      <c r="AN250" s="39"/>
    </row>
    <row r="251" spans="1:40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39"/>
      <c r="AG251"/>
      <c r="AH251"/>
      <c r="AI251"/>
      <c r="AJ251" s="39"/>
      <c r="AK251" s="39"/>
      <c r="AL251" s="39"/>
      <c r="AM251" s="39"/>
      <c r="AN251" s="39"/>
    </row>
    <row r="252" spans="1:40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 s="39"/>
      <c r="AG252"/>
      <c r="AH252"/>
      <c r="AI252"/>
      <c r="AJ252" s="39"/>
      <c r="AK252" s="39"/>
      <c r="AL252" s="39"/>
      <c r="AM252" s="39"/>
      <c r="AN252" s="39"/>
    </row>
    <row r="253" spans="1:40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 s="39"/>
      <c r="AG253"/>
      <c r="AH253"/>
      <c r="AI253"/>
      <c r="AJ253" s="39"/>
      <c r="AK253" s="39"/>
      <c r="AL253" s="39"/>
      <c r="AM253" s="39"/>
      <c r="AN253" s="39"/>
    </row>
    <row r="254" spans="1:40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 s="39"/>
      <c r="AG254"/>
      <c r="AH254"/>
      <c r="AI254"/>
      <c r="AJ254" s="39"/>
      <c r="AK254" s="39"/>
      <c r="AL254" s="39"/>
      <c r="AM254" s="39"/>
      <c r="AN254" s="39"/>
    </row>
    <row r="255" spans="1:40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 s="39"/>
      <c r="AG255"/>
      <c r="AH255"/>
      <c r="AI255"/>
      <c r="AJ255" s="39"/>
      <c r="AK255" s="39"/>
      <c r="AL255" s="39"/>
      <c r="AM255" s="39"/>
      <c r="AN255" s="39"/>
    </row>
    <row r="256" spans="1:40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39"/>
      <c r="AG256"/>
      <c r="AH256"/>
      <c r="AI256"/>
      <c r="AJ256" s="39"/>
      <c r="AK256" s="39"/>
      <c r="AL256" s="39"/>
      <c r="AM256" s="39"/>
      <c r="AN256" s="39"/>
    </row>
    <row r="257" spans="1:40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 s="39"/>
      <c r="AG257"/>
      <c r="AH257"/>
      <c r="AI257"/>
      <c r="AJ257" s="39"/>
      <c r="AK257" s="39"/>
      <c r="AL257" s="39"/>
      <c r="AM257" s="39"/>
      <c r="AN257" s="39"/>
    </row>
    <row r="258" spans="1:40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 s="39"/>
      <c r="AG258"/>
      <c r="AH258"/>
      <c r="AI258"/>
      <c r="AJ258" s="39"/>
      <c r="AK258" s="39"/>
      <c r="AL258" s="39"/>
      <c r="AM258" s="39"/>
      <c r="AN258" s="39"/>
    </row>
    <row r="259" spans="1:40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 s="39"/>
      <c r="AG259"/>
      <c r="AH259"/>
      <c r="AI259"/>
      <c r="AJ259" s="39"/>
      <c r="AK259" s="39"/>
      <c r="AL259" s="39"/>
      <c r="AM259" s="39"/>
      <c r="AN259" s="39"/>
    </row>
    <row r="260" spans="1:40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 s="39"/>
      <c r="AG260"/>
      <c r="AH260"/>
      <c r="AI260"/>
      <c r="AJ260" s="39"/>
      <c r="AK260" s="39"/>
      <c r="AL260" s="39"/>
      <c r="AM260" s="39"/>
      <c r="AN260" s="39"/>
    </row>
    <row r="261" spans="1:40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 s="39"/>
      <c r="AG261"/>
      <c r="AH261"/>
      <c r="AI261"/>
      <c r="AJ261" s="39"/>
      <c r="AK261" s="39"/>
      <c r="AL261" s="39"/>
      <c r="AM261" s="39"/>
      <c r="AN261" s="39"/>
    </row>
    <row r="262" spans="1:40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 s="39"/>
      <c r="AG262"/>
      <c r="AH262"/>
      <c r="AI262"/>
      <c r="AJ262" s="39"/>
      <c r="AK262" s="39"/>
      <c r="AL262" s="39"/>
      <c r="AM262" s="39"/>
      <c r="AN262" s="39"/>
    </row>
    <row r="263" spans="1:40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 s="39"/>
      <c r="AG263"/>
      <c r="AH263"/>
      <c r="AI263"/>
      <c r="AJ263" s="39"/>
      <c r="AK263" s="39"/>
      <c r="AL263" s="39"/>
      <c r="AM263" s="39"/>
      <c r="AN263" s="39"/>
    </row>
    <row r="264" spans="1:40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 s="39"/>
      <c r="AG264"/>
      <c r="AH264"/>
      <c r="AI264"/>
      <c r="AJ264" s="39"/>
      <c r="AK264" s="39"/>
      <c r="AL264" s="39"/>
      <c r="AM264" s="39"/>
      <c r="AN264" s="39"/>
    </row>
    <row r="265" spans="1:40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 s="39"/>
      <c r="AG265"/>
      <c r="AH265"/>
      <c r="AI265"/>
      <c r="AJ265" s="39"/>
      <c r="AK265" s="39"/>
      <c r="AL265" s="39"/>
      <c r="AM265" s="39"/>
      <c r="AN265" s="39"/>
    </row>
    <row r="266" spans="1:40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 s="39"/>
      <c r="AG266"/>
      <c r="AH266"/>
      <c r="AI266"/>
      <c r="AJ266" s="39"/>
      <c r="AK266" s="39"/>
      <c r="AL266" s="39"/>
      <c r="AM266" s="39"/>
      <c r="AN266" s="39"/>
    </row>
    <row r="267" spans="1:40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 s="39"/>
      <c r="AG267"/>
      <c r="AH267"/>
      <c r="AI267"/>
      <c r="AJ267" s="39"/>
      <c r="AK267" s="39"/>
      <c r="AL267" s="39"/>
      <c r="AM267" s="39"/>
      <c r="AN267" s="39"/>
    </row>
    <row r="268" spans="1:40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 s="39"/>
      <c r="AG268"/>
      <c r="AH268"/>
      <c r="AI268"/>
      <c r="AJ268" s="39"/>
      <c r="AK268" s="39"/>
      <c r="AL268" s="39"/>
      <c r="AM268" s="39"/>
      <c r="AN268" s="39"/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 s="39"/>
      <c r="AG270"/>
      <c r="AH270"/>
      <c r="AI270"/>
      <c r="AJ270" s="39"/>
      <c r="AK270" s="39"/>
      <c r="AL270" s="39"/>
      <c r="AM270" s="39"/>
      <c r="AN270" s="39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1:40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 s="39"/>
      <c r="AG273"/>
      <c r="AH273"/>
      <c r="AI273"/>
      <c r="AJ273" s="39"/>
      <c r="AK273" s="39"/>
      <c r="AL273" s="39"/>
      <c r="AM273" s="39"/>
      <c r="AN273" s="39"/>
    </row>
    <row r="274" spans="1:40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 s="39"/>
      <c r="AG274"/>
      <c r="AH274"/>
      <c r="AI274"/>
      <c r="AJ274" s="39"/>
      <c r="AK274" s="39"/>
      <c r="AL274" s="39"/>
      <c r="AM274" s="39"/>
      <c r="AN274" s="39"/>
    </row>
    <row r="275" spans="1:40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 s="39"/>
      <c r="AG275"/>
      <c r="AH275"/>
      <c r="AI275"/>
      <c r="AJ275" s="39"/>
      <c r="AK275" s="39"/>
      <c r="AL275" s="39"/>
      <c r="AM275" s="39"/>
      <c r="AN275" s="39"/>
    </row>
    <row r="276" spans="1:40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 s="39"/>
      <c r="AG276"/>
      <c r="AH276"/>
      <c r="AI276"/>
      <c r="AJ276" s="39"/>
      <c r="AK276" s="39"/>
      <c r="AL276" s="39"/>
      <c r="AM276" s="39"/>
      <c r="AN276" s="39"/>
    </row>
    <row r="277" spans="1:40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 s="39"/>
      <c r="AG277"/>
      <c r="AH277"/>
      <c r="AI277"/>
      <c r="AJ277" s="39"/>
      <c r="AK277" s="39"/>
      <c r="AL277" s="39"/>
      <c r="AM277" s="39"/>
      <c r="AN277" s="39"/>
    </row>
    <row r="278" spans="1:40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 s="39"/>
      <c r="AG278"/>
      <c r="AH278"/>
      <c r="AI278"/>
      <c r="AJ278" s="39"/>
      <c r="AK278" s="39"/>
      <c r="AL278" s="39"/>
      <c r="AM278" s="39"/>
      <c r="AN278" s="39"/>
    </row>
    <row r="279" spans="1:40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 s="39"/>
      <c r="AG279"/>
      <c r="AH279"/>
      <c r="AI279"/>
      <c r="AJ279" s="39"/>
      <c r="AK279" s="39"/>
      <c r="AL279" s="39"/>
      <c r="AM279" s="39"/>
      <c r="AN279" s="39"/>
    </row>
    <row r="280" spans="1:40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 s="39"/>
      <c r="AG280"/>
      <c r="AH280"/>
      <c r="AI280"/>
      <c r="AJ280" s="39"/>
      <c r="AK280" s="39"/>
      <c r="AL280" s="39"/>
      <c r="AM280" s="39"/>
      <c r="AN280" s="39"/>
    </row>
    <row r="281" spans="1:40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 s="39"/>
      <c r="AG281"/>
      <c r="AH281"/>
      <c r="AI281"/>
      <c r="AJ281" s="39"/>
      <c r="AK281" s="39"/>
      <c r="AL281" s="39"/>
      <c r="AM281" s="39"/>
      <c r="AN281" s="39"/>
    </row>
    <row r="282" spans="1:40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 s="39"/>
      <c r="AG282"/>
      <c r="AH282"/>
      <c r="AI282"/>
      <c r="AJ282" s="39"/>
      <c r="AK282" s="39"/>
      <c r="AL282" s="39"/>
      <c r="AM282" s="39"/>
      <c r="AN282" s="39"/>
    </row>
    <row r="283" spans="1:40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 s="39"/>
      <c r="AG283"/>
      <c r="AH283"/>
      <c r="AI283"/>
      <c r="AJ283" s="39"/>
      <c r="AK283" s="39"/>
      <c r="AL283" s="39"/>
      <c r="AM283" s="39"/>
      <c r="AN283" s="39"/>
    </row>
    <row r="284" spans="1:40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 s="39"/>
      <c r="AG284"/>
      <c r="AH284"/>
      <c r="AI284"/>
      <c r="AJ284" s="39"/>
      <c r="AK284" s="39"/>
      <c r="AL284" s="39"/>
      <c r="AM284" s="39"/>
      <c r="AN284" s="39"/>
    </row>
    <row r="285" spans="1:40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39"/>
      <c r="AG285"/>
      <c r="AH285"/>
      <c r="AI285"/>
      <c r="AJ285" s="39"/>
      <c r="AK285" s="39"/>
      <c r="AL285" s="39"/>
      <c r="AM285" s="39"/>
      <c r="AN285" s="39"/>
    </row>
    <row r="286" spans="1:40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 s="39"/>
      <c r="AG286"/>
      <c r="AH286"/>
      <c r="AI286"/>
      <c r="AJ286" s="39"/>
      <c r="AK286" s="39"/>
      <c r="AL286" s="39"/>
      <c r="AM286" s="39"/>
      <c r="AN286" s="39"/>
    </row>
    <row r="287" spans="1:40" ht="33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 s="39"/>
      <c r="AG287"/>
      <c r="AH287"/>
      <c r="AI287"/>
      <c r="AJ287" s="39"/>
      <c r="AK287" s="39"/>
      <c r="AL287" s="39"/>
      <c r="AM287" s="39"/>
      <c r="AN287" s="39"/>
    </row>
    <row r="288" spans="1:40" ht="33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 s="39"/>
      <c r="AG288"/>
      <c r="AH288"/>
      <c r="AI288"/>
      <c r="AJ288" s="39"/>
      <c r="AK288" s="39"/>
      <c r="AL288" s="39"/>
      <c r="AM288" s="39"/>
      <c r="AN288" s="39"/>
    </row>
    <row r="289" spans="1:40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 s="39"/>
      <c r="AG289"/>
      <c r="AH289"/>
      <c r="AI289"/>
      <c r="AJ289" s="39"/>
      <c r="AK289" s="39"/>
      <c r="AL289" s="39"/>
      <c r="AM289" s="39"/>
      <c r="AN289" s="39"/>
    </row>
    <row r="290" spans="1:40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 s="39"/>
      <c r="AG290"/>
      <c r="AH290"/>
      <c r="AI290"/>
      <c r="AJ290" s="39"/>
      <c r="AK290" s="39"/>
      <c r="AL290" s="39"/>
      <c r="AM290" s="39"/>
      <c r="AN290" s="39"/>
    </row>
    <row r="291" spans="1:40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 s="39"/>
      <c r="AG291"/>
      <c r="AH291"/>
      <c r="AI291"/>
      <c r="AJ291" s="39"/>
      <c r="AK291" s="39"/>
      <c r="AL291" s="39"/>
      <c r="AM291" s="39"/>
      <c r="AN291" s="39"/>
    </row>
    <row r="292" spans="1:40" ht="33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 s="39"/>
      <c r="AG292"/>
      <c r="AH292"/>
      <c r="AI292"/>
      <c r="AJ292" s="39"/>
      <c r="AK292" s="39"/>
      <c r="AL292" s="39"/>
      <c r="AM292" s="39"/>
      <c r="AN292" s="39"/>
    </row>
    <row r="293" spans="1:40" ht="33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 s="39"/>
      <c r="AG293"/>
      <c r="AH293"/>
      <c r="AI293"/>
      <c r="AJ293" s="39"/>
      <c r="AK293" s="39"/>
      <c r="AL293" s="39"/>
      <c r="AM293" s="39"/>
      <c r="AN293" s="39"/>
    </row>
    <row r="294" spans="1:40" ht="33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 s="39"/>
      <c r="AG294"/>
      <c r="AH294"/>
      <c r="AI294"/>
      <c r="AJ294" s="39"/>
      <c r="AK294" s="39"/>
      <c r="AL294" s="39"/>
      <c r="AM294" s="39"/>
      <c r="AN294" s="39"/>
    </row>
    <row r="295" spans="1:40" ht="33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 s="39"/>
      <c r="AG295"/>
      <c r="AH295"/>
      <c r="AI295"/>
      <c r="AJ295" s="39"/>
      <c r="AK295" s="39"/>
      <c r="AL295" s="39"/>
      <c r="AM295" s="39"/>
      <c r="AN295" s="39"/>
    </row>
    <row r="296" spans="1:40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 s="39"/>
      <c r="AG296"/>
      <c r="AH296"/>
      <c r="AI296"/>
      <c r="AJ296" s="39"/>
      <c r="AK296" s="39"/>
      <c r="AL296" s="39"/>
      <c r="AM296" s="39"/>
      <c r="AN296" s="39"/>
    </row>
    <row r="297" spans="1:40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 s="39"/>
      <c r="AG297"/>
      <c r="AH297"/>
      <c r="AI297"/>
      <c r="AJ297" s="39"/>
      <c r="AK297" s="39"/>
      <c r="AL297" s="39"/>
      <c r="AM297" s="39"/>
      <c r="AN297" s="39"/>
    </row>
    <row r="298" spans="1:40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 s="39"/>
      <c r="AG298"/>
      <c r="AH298"/>
      <c r="AI298"/>
      <c r="AJ298" s="39"/>
      <c r="AK298" s="39"/>
      <c r="AL298" s="39"/>
      <c r="AM298" s="39"/>
      <c r="AN298" s="39"/>
    </row>
    <row r="299" spans="1:40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 s="39"/>
      <c r="AG299"/>
      <c r="AH299"/>
      <c r="AI299"/>
      <c r="AJ299" s="39"/>
      <c r="AK299" s="39"/>
      <c r="AL299" s="39"/>
      <c r="AM299" s="39"/>
      <c r="AN299" s="39"/>
    </row>
    <row r="300" spans="1:40" ht="33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 s="39"/>
      <c r="AG300"/>
      <c r="AH300"/>
      <c r="AI300"/>
      <c r="AJ300" s="39"/>
      <c r="AK300" s="39"/>
      <c r="AL300" s="39"/>
      <c r="AM300" s="39"/>
      <c r="AN300" s="39"/>
    </row>
    <row r="301" spans="1:40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 s="39"/>
      <c r="AG301"/>
      <c r="AH301"/>
      <c r="AI301"/>
      <c r="AJ301" s="39"/>
      <c r="AK301" s="39"/>
      <c r="AL301" s="39"/>
      <c r="AM301" s="39"/>
      <c r="AN301" s="39"/>
    </row>
    <row r="302" spans="1:40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 s="39"/>
      <c r="AG302"/>
      <c r="AH302"/>
      <c r="AI302"/>
      <c r="AJ302" s="39"/>
      <c r="AK302" s="39"/>
      <c r="AL302" s="39"/>
      <c r="AM302" s="39"/>
      <c r="AN302" s="39"/>
    </row>
    <row r="303" spans="1:40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 s="39"/>
      <c r="AG303"/>
      <c r="AH303"/>
      <c r="AI303"/>
      <c r="AJ303" s="39"/>
      <c r="AK303" s="39"/>
      <c r="AL303" s="39"/>
      <c r="AM303" s="39"/>
      <c r="AN303" s="39"/>
    </row>
    <row r="304" spans="1:40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 s="39"/>
      <c r="AG304"/>
      <c r="AH304"/>
      <c r="AI304"/>
      <c r="AJ304" s="39"/>
      <c r="AK304" s="39"/>
      <c r="AL304" s="39"/>
      <c r="AM304" s="39"/>
      <c r="AN304" s="39"/>
    </row>
    <row r="305" spans="1:40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 s="39"/>
      <c r="AG305"/>
      <c r="AH305"/>
      <c r="AI305"/>
      <c r="AJ305" s="39"/>
      <c r="AK305" s="39"/>
      <c r="AL305" s="39"/>
      <c r="AM305" s="39"/>
      <c r="AN305" s="39"/>
    </row>
    <row r="306" spans="1:40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 s="39"/>
      <c r="AG306"/>
      <c r="AH306"/>
      <c r="AI306"/>
      <c r="AJ306" s="39"/>
      <c r="AK306" s="39"/>
      <c r="AL306" s="39"/>
      <c r="AM306" s="39"/>
      <c r="AN306" s="39"/>
    </row>
    <row r="307" spans="1:40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 s="39"/>
      <c r="AG307"/>
      <c r="AH307"/>
      <c r="AI307"/>
      <c r="AJ307" s="39"/>
      <c r="AK307" s="39"/>
      <c r="AL307" s="39"/>
      <c r="AM307" s="39"/>
      <c r="AN307" s="39"/>
    </row>
    <row r="308" spans="1:40" ht="33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 s="39"/>
      <c r="AG308"/>
      <c r="AH308"/>
      <c r="AI308"/>
      <c r="AJ308" s="39"/>
      <c r="AK308" s="39"/>
      <c r="AL308" s="39"/>
      <c r="AM308" s="39"/>
      <c r="AN308" s="39"/>
    </row>
    <row r="309" spans="1:40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 s="39"/>
      <c r="AG309"/>
      <c r="AH309"/>
      <c r="AI309"/>
      <c r="AJ309" s="39"/>
      <c r="AK309" s="39"/>
      <c r="AL309" s="39"/>
      <c r="AM309" s="39"/>
      <c r="AN309" s="39"/>
    </row>
    <row r="310" spans="1:40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39"/>
      <c r="AG310"/>
      <c r="AH310"/>
      <c r="AI310"/>
      <c r="AJ310" s="39"/>
      <c r="AK310" s="39"/>
      <c r="AL310" s="39"/>
      <c r="AM310" s="39"/>
      <c r="AN310" s="39"/>
    </row>
    <row r="311" spans="1:40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 s="39"/>
      <c r="AG311"/>
      <c r="AH311"/>
      <c r="AI311"/>
      <c r="AJ311" s="39"/>
      <c r="AK311" s="39"/>
      <c r="AL311" s="39"/>
      <c r="AM311" s="39"/>
      <c r="AN311" s="39"/>
    </row>
    <row r="312" spans="1:40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 s="39"/>
      <c r="AG312"/>
      <c r="AH312"/>
      <c r="AI312"/>
      <c r="AJ312" s="39"/>
      <c r="AK312" s="39"/>
      <c r="AL312" s="39"/>
      <c r="AM312" s="39"/>
      <c r="AN312" s="39"/>
    </row>
    <row r="313" spans="1:40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 s="39"/>
      <c r="AG313"/>
      <c r="AH313"/>
      <c r="AI313"/>
      <c r="AJ313" s="39"/>
      <c r="AK313" s="39"/>
      <c r="AL313" s="39"/>
      <c r="AM313" s="39"/>
      <c r="AN313" s="39"/>
    </row>
    <row r="314" spans="1:40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 s="39"/>
      <c r="AG314"/>
      <c r="AH314"/>
      <c r="AI314"/>
      <c r="AJ314" s="39"/>
      <c r="AK314" s="39"/>
      <c r="AL314" s="39"/>
      <c r="AM314" s="39"/>
      <c r="AN314" s="39"/>
    </row>
    <row r="315" spans="1:40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 s="39"/>
      <c r="AG315"/>
      <c r="AH315"/>
      <c r="AI315"/>
      <c r="AJ315" s="39"/>
      <c r="AK315" s="39"/>
      <c r="AL315" s="39"/>
      <c r="AM315" s="39"/>
      <c r="AN315" s="39"/>
    </row>
    <row r="316" spans="1:40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 s="39"/>
      <c r="AG316"/>
      <c r="AH316"/>
      <c r="AI316"/>
      <c r="AJ316" s="39"/>
      <c r="AK316" s="39"/>
      <c r="AL316" s="39"/>
      <c r="AM316" s="39"/>
      <c r="AN316" s="39"/>
    </row>
    <row r="317" spans="1:40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 s="39"/>
      <c r="AG317"/>
      <c r="AH317"/>
      <c r="AI317"/>
      <c r="AJ317" s="39"/>
      <c r="AK317" s="39"/>
      <c r="AL317" s="39"/>
      <c r="AM317" s="39"/>
      <c r="AN317" s="39"/>
    </row>
    <row r="318" spans="1:40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 s="39"/>
      <c r="AG318"/>
      <c r="AH318"/>
      <c r="AI318"/>
      <c r="AJ318" s="39"/>
      <c r="AK318" s="39"/>
      <c r="AL318" s="39"/>
      <c r="AM318" s="39"/>
      <c r="AN318" s="39"/>
    </row>
    <row r="319" spans="1:40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 s="39"/>
      <c r="AG319"/>
      <c r="AH319"/>
      <c r="AI319"/>
      <c r="AJ319" s="39"/>
      <c r="AK319" s="39"/>
      <c r="AL319" s="39"/>
      <c r="AM319" s="39"/>
      <c r="AN319" s="39"/>
    </row>
    <row r="320" spans="1:40" ht="22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 s="39"/>
      <c r="AG320"/>
      <c r="AH320"/>
      <c r="AI320"/>
      <c r="AJ320" s="39"/>
      <c r="AK320" s="39"/>
      <c r="AL320" s="39"/>
      <c r="AM320" s="39"/>
      <c r="AN320" s="39"/>
    </row>
    <row r="321" spans="1:40" ht="22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 s="39"/>
      <c r="AG321"/>
      <c r="AH321"/>
      <c r="AI321"/>
      <c r="AJ321" s="39"/>
      <c r="AK321" s="39"/>
      <c r="AL321" s="39"/>
      <c r="AM321" s="39"/>
      <c r="AN321" s="39"/>
    </row>
    <row r="322" spans="1:40" ht="22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 s="39"/>
      <c r="AG322"/>
      <c r="AH322"/>
      <c r="AI322"/>
      <c r="AJ322" s="39"/>
      <c r="AK322" s="39"/>
      <c r="AL322" s="39"/>
      <c r="AM322" s="39"/>
      <c r="AN322" s="39"/>
    </row>
    <row r="323" spans="1:40" ht="22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 s="39"/>
      <c r="AG323"/>
      <c r="AH323"/>
      <c r="AI323"/>
      <c r="AJ323" s="39"/>
      <c r="AK323" s="39"/>
      <c r="AL323" s="39"/>
      <c r="AM323" s="39"/>
      <c r="AN323" s="39"/>
    </row>
    <row r="324" spans="1:40" ht="22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 s="39"/>
      <c r="AG324"/>
      <c r="AH324"/>
      <c r="AI324"/>
      <c r="AJ324" s="39"/>
      <c r="AK324" s="39"/>
      <c r="AL324" s="39"/>
      <c r="AM324" s="39"/>
      <c r="AN324" s="39"/>
    </row>
    <row r="325" spans="37:40" ht="22.5" customHeight="1">
      <c r="AK325" s="5"/>
      <c r="AL325" s="5"/>
      <c r="AM325" s="5"/>
      <c r="AN325" s="5"/>
    </row>
    <row r="326" spans="37:40" ht="22.5" customHeight="1">
      <c r="AK326" s="5"/>
      <c r="AL326" s="5"/>
      <c r="AM326" s="5"/>
      <c r="AN326" s="5"/>
    </row>
    <row r="327" spans="37:40" ht="45" customHeight="1">
      <c r="AK327" s="5"/>
      <c r="AL327" s="5"/>
      <c r="AM327" s="5"/>
      <c r="AN327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5"/>
  <sheetViews>
    <sheetView tabSelected="1" view="pageBreakPreview" zoomScale="140" zoomScaleNormal="130" zoomScaleSheetLayoutView="140" zoomScalePageLayoutView="0" workbookViewId="0" topLeftCell="A1">
      <selection activeCell="E9" sqref="E9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634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635</v>
      </c>
    </row>
    <row r="4" spans="1:11" ht="24" customHeight="1">
      <c r="A4" s="40" t="s">
        <v>1</v>
      </c>
      <c r="B4" s="74" t="str">
        <f>'HOD-HOA-DH Wise'!B2</f>
        <v>05100</v>
      </c>
      <c r="C4" s="75" t="str">
        <f>_xlfn.IFERROR(VLOOKUP(B4,'HOD-HOA-DH Wise'!B:E,4,0),"All Demands")</f>
        <v>RELIEF ON ACCOUNT OF NATURAL CALAMITIES</v>
      </c>
      <c r="E4" s="12"/>
      <c r="H4" s="24"/>
      <c r="I4" s="27" t="s">
        <v>636</v>
      </c>
      <c r="J4" s="27"/>
      <c r="K4" s="27"/>
    </row>
    <row r="5" spans="1:11" ht="45">
      <c r="A5" s="44" t="s">
        <v>637</v>
      </c>
      <c r="B5" s="45" t="s">
        <v>638</v>
      </c>
      <c r="C5" s="20" t="str">
        <f>IF(B5="(All)","All Heads of Departments","")</f>
        <v>All Heads of Departments</v>
      </c>
      <c r="E5" s="12"/>
      <c r="G5" s="28" t="s">
        <v>639</v>
      </c>
      <c r="H5" s="25"/>
      <c r="I5" s="28"/>
      <c r="J5" s="26"/>
      <c r="K5" s="27"/>
    </row>
    <row r="6" spans="1:11" ht="24">
      <c r="A6" s="44" t="s">
        <v>34</v>
      </c>
      <c r="B6" s="45" t="s">
        <v>638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640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641</v>
      </c>
      <c r="I8" s="47"/>
      <c r="J8" s="47"/>
      <c r="K8" s="49"/>
      <c r="L8"/>
    </row>
    <row r="9" spans="1:12" ht="36">
      <c r="A9" s="58" t="s">
        <v>642</v>
      </c>
      <c r="B9" s="50" t="s">
        <v>643</v>
      </c>
      <c r="C9" s="50" t="s">
        <v>644</v>
      </c>
      <c r="D9" s="50" t="s">
        <v>645</v>
      </c>
      <c r="E9" s="50" t="s">
        <v>646</v>
      </c>
      <c r="F9" s="50" t="s">
        <v>30</v>
      </c>
      <c r="G9" s="50" t="s">
        <v>647</v>
      </c>
      <c r="H9" s="51" t="s">
        <v>648</v>
      </c>
      <c r="I9" s="51" t="s">
        <v>649</v>
      </c>
      <c r="J9" s="51" t="s">
        <v>650</v>
      </c>
      <c r="K9" s="52" t="s">
        <v>651</v>
      </c>
      <c r="L9" s="18"/>
    </row>
    <row r="10" spans="1:12" ht="24">
      <c r="A10" s="53" t="s">
        <v>652</v>
      </c>
      <c r="B10" s="41" t="s">
        <v>652</v>
      </c>
      <c r="C10" s="41" t="s">
        <v>652</v>
      </c>
      <c r="D10" s="41" t="s">
        <v>652</v>
      </c>
      <c r="E10" s="41" t="s">
        <v>652</v>
      </c>
      <c r="F10" s="41" t="s">
        <v>652</v>
      </c>
      <c r="G10" s="41" t="s">
        <v>652</v>
      </c>
      <c r="H10" s="54"/>
      <c r="I10" s="54"/>
      <c r="J10" s="54"/>
      <c r="K10" s="55"/>
      <c r="L10"/>
    </row>
    <row r="11" spans="1:12" ht="15" customHeight="1">
      <c r="A11" s="53">
        <v>5101</v>
      </c>
      <c r="B11" s="41" t="s">
        <v>51</v>
      </c>
      <c r="C11" s="41" t="s">
        <v>52</v>
      </c>
      <c r="D11" s="41">
        <v>36701</v>
      </c>
      <c r="E11" s="41" t="s">
        <v>56</v>
      </c>
      <c r="F11" s="41" t="s">
        <v>61</v>
      </c>
      <c r="G11" s="41" t="s">
        <v>59</v>
      </c>
      <c r="H11" s="54">
        <v>258</v>
      </c>
      <c r="I11" s="54">
        <v>1</v>
      </c>
      <c r="J11" s="54">
        <v>1</v>
      </c>
      <c r="K11" s="55">
        <v>0</v>
      </c>
      <c r="L11"/>
    </row>
    <row r="12" spans="1:12" ht="15" customHeight="1">
      <c r="A12" s="53"/>
      <c r="B12" s="41"/>
      <c r="C12" s="41"/>
      <c r="D12" s="41">
        <v>36709</v>
      </c>
      <c r="E12" s="41" t="s">
        <v>64</v>
      </c>
      <c r="F12" s="41" t="s">
        <v>61</v>
      </c>
      <c r="G12" s="41" t="s">
        <v>59</v>
      </c>
      <c r="H12" s="54">
        <v>28</v>
      </c>
      <c r="I12" s="54">
        <v>1</v>
      </c>
      <c r="J12" s="54">
        <v>1</v>
      </c>
      <c r="K12" s="55">
        <v>0</v>
      </c>
      <c r="L12"/>
    </row>
    <row r="13" spans="1:12" ht="15" customHeight="1">
      <c r="A13" s="53"/>
      <c r="B13" s="41" t="s">
        <v>66</v>
      </c>
      <c r="C13" s="41" t="s">
        <v>67</v>
      </c>
      <c r="D13" s="41">
        <v>30903</v>
      </c>
      <c r="E13" s="41" t="s">
        <v>71</v>
      </c>
      <c r="F13" s="41" t="s">
        <v>61</v>
      </c>
      <c r="G13" s="41" t="s">
        <v>59</v>
      </c>
      <c r="H13" s="54">
        <v>0</v>
      </c>
      <c r="I13" s="54">
        <v>1</v>
      </c>
      <c r="J13" s="54">
        <v>1</v>
      </c>
      <c r="K13" s="55">
        <v>0</v>
      </c>
      <c r="L13"/>
    </row>
    <row r="14" spans="1:12" ht="15" customHeight="1">
      <c r="A14" s="53"/>
      <c r="B14" s="41" t="s">
        <v>73</v>
      </c>
      <c r="C14" s="41" t="s">
        <v>74</v>
      </c>
      <c r="D14" s="41">
        <v>30903</v>
      </c>
      <c r="E14" s="41" t="s">
        <v>71</v>
      </c>
      <c r="F14" s="41" t="s">
        <v>61</v>
      </c>
      <c r="G14" s="41" t="s">
        <v>59</v>
      </c>
      <c r="H14" s="54">
        <v>851</v>
      </c>
      <c r="I14" s="54">
        <v>1</v>
      </c>
      <c r="J14" s="54">
        <v>1</v>
      </c>
      <c r="K14" s="55">
        <v>0</v>
      </c>
      <c r="L14"/>
    </row>
    <row r="15" spans="1:12" ht="15" customHeight="1">
      <c r="A15" s="53"/>
      <c r="B15" s="41"/>
      <c r="C15" s="41"/>
      <c r="D15" s="41">
        <v>30901</v>
      </c>
      <c r="E15" s="41" t="s">
        <v>76</v>
      </c>
      <c r="F15" s="41" t="s">
        <v>61</v>
      </c>
      <c r="G15" s="41" t="s">
        <v>59</v>
      </c>
      <c r="H15" s="54">
        <v>-4</v>
      </c>
      <c r="I15" s="54">
        <v>0</v>
      </c>
      <c r="J15" s="54">
        <v>0</v>
      </c>
      <c r="K15" s="55">
        <v>0</v>
      </c>
      <c r="L15"/>
    </row>
    <row r="16" spans="1:12" ht="15" customHeight="1">
      <c r="A16" s="53"/>
      <c r="B16" s="41" t="s">
        <v>78</v>
      </c>
      <c r="C16" s="41" t="s">
        <v>79</v>
      </c>
      <c r="D16" s="41">
        <v>31101</v>
      </c>
      <c r="E16" s="41" t="s">
        <v>83</v>
      </c>
      <c r="F16" s="41" t="s">
        <v>61</v>
      </c>
      <c r="G16" s="41" t="s">
        <v>59</v>
      </c>
      <c r="H16" s="54">
        <v>0</v>
      </c>
      <c r="I16" s="54">
        <v>1</v>
      </c>
      <c r="J16" s="54">
        <v>1</v>
      </c>
      <c r="K16" s="55">
        <v>0</v>
      </c>
      <c r="L16"/>
    </row>
    <row r="17" spans="1:12" ht="15" customHeight="1">
      <c r="A17" s="53"/>
      <c r="B17" s="41" t="s">
        <v>85</v>
      </c>
      <c r="C17" s="41" t="s">
        <v>86</v>
      </c>
      <c r="D17" s="41">
        <v>31101</v>
      </c>
      <c r="E17" s="41" t="s">
        <v>83</v>
      </c>
      <c r="F17" s="41" t="s">
        <v>61</v>
      </c>
      <c r="G17" s="41" t="s">
        <v>59</v>
      </c>
      <c r="H17" s="54">
        <v>0</v>
      </c>
      <c r="I17" s="54">
        <v>1</v>
      </c>
      <c r="J17" s="54">
        <v>1</v>
      </c>
      <c r="K17" s="55">
        <v>0</v>
      </c>
      <c r="L17"/>
    </row>
    <row r="18" spans="1:12" ht="15" customHeight="1">
      <c r="A18" s="53"/>
      <c r="B18" s="41" t="s">
        <v>90</v>
      </c>
      <c r="C18" s="41" t="s">
        <v>91</v>
      </c>
      <c r="D18" s="41">
        <v>30903</v>
      </c>
      <c r="E18" s="41" t="s">
        <v>71</v>
      </c>
      <c r="F18" s="41" t="s">
        <v>61</v>
      </c>
      <c r="G18" s="41" t="s">
        <v>59</v>
      </c>
      <c r="H18" s="54">
        <v>0</v>
      </c>
      <c r="I18" s="54">
        <v>1</v>
      </c>
      <c r="J18" s="54">
        <v>1</v>
      </c>
      <c r="K18" s="55">
        <v>1</v>
      </c>
      <c r="L18"/>
    </row>
    <row r="19" spans="1:12" ht="15" customHeight="1">
      <c r="A19" s="53"/>
      <c r="B19" s="41"/>
      <c r="C19" s="41"/>
      <c r="D19" s="41">
        <v>30902</v>
      </c>
      <c r="E19" s="41" t="s">
        <v>93</v>
      </c>
      <c r="F19" s="41" t="s">
        <v>61</v>
      </c>
      <c r="G19" s="41" t="s">
        <v>59</v>
      </c>
      <c r="H19" s="54">
        <v>0</v>
      </c>
      <c r="I19" s="54">
        <v>1</v>
      </c>
      <c r="J19" s="54">
        <v>1</v>
      </c>
      <c r="K19" s="55">
        <v>1</v>
      </c>
      <c r="L19"/>
    </row>
    <row r="20" spans="1:12" ht="15" customHeight="1">
      <c r="A20" s="53"/>
      <c r="B20" s="41" t="s">
        <v>95</v>
      </c>
      <c r="C20" s="41" t="s">
        <v>96</v>
      </c>
      <c r="D20" s="41">
        <v>30903</v>
      </c>
      <c r="E20" s="41" t="s">
        <v>71</v>
      </c>
      <c r="F20" s="41" t="s">
        <v>61</v>
      </c>
      <c r="G20" s="41" t="s">
        <v>59</v>
      </c>
      <c r="H20" s="54">
        <v>0</v>
      </c>
      <c r="I20" s="54">
        <v>1</v>
      </c>
      <c r="J20" s="54">
        <v>1</v>
      </c>
      <c r="K20" s="55">
        <v>1</v>
      </c>
      <c r="L20"/>
    </row>
    <row r="21" spans="1:12" ht="15" customHeight="1">
      <c r="A21" s="53"/>
      <c r="B21" s="41"/>
      <c r="C21" s="41"/>
      <c r="D21" s="41">
        <v>30901</v>
      </c>
      <c r="E21" s="41" t="s">
        <v>76</v>
      </c>
      <c r="F21" s="41" t="s">
        <v>61</v>
      </c>
      <c r="G21" s="41" t="s">
        <v>59</v>
      </c>
      <c r="H21" s="54">
        <v>0</v>
      </c>
      <c r="I21" s="54">
        <v>1</v>
      </c>
      <c r="J21" s="54">
        <v>1</v>
      </c>
      <c r="K21" s="55">
        <v>1</v>
      </c>
      <c r="L21"/>
    </row>
    <row r="22" spans="1:12" ht="15" customHeight="1">
      <c r="A22" s="53"/>
      <c r="B22" s="41"/>
      <c r="C22" s="41"/>
      <c r="D22" s="41">
        <v>30902</v>
      </c>
      <c r="E22" s="41" t="s">
        <v>93</v>
      </c>
      <c r="F22" s="41" t="s">
        <v>61</v>
      </c>
      <c r="G22" s="41" t="s">
        <v>59</v>
      </c>
      <c r="H22" s="54">
        <v>0</v>
      </c>
      <c r="I22" s="54">
        <v>1</v>
      </c>
      <c r="J22" s="54">
        <v>1</v>
      </c>
      <c r="K22" s="55">
        <v>1</v>
      </c>
      <c r="L22"/>
    </row>
    <row r="23" spans="1:12" ht="15" customHeight="1">
      <c r="A23" s="53"/>
      <c r="B23" s="41" t="s">
        <v>98</v>
      </c>
      <c r="C23" s="41" t="s">
        <v>99</v>
      </c>
      <c r="D23" s="41">
        <v>30903</v>
      </c>
      <c r="E23" s="41" t="s">
        <v>71</v>
      </c>
      <c r="F23" s="41" t="s">
        <v>61</v>
      </c>
      <c r="G23" s="41" t="s">
        <v>59</v>
      </c>
      <c r="H23" s="54">
        <v>0</v>
      </c>
      <c r="I23" s="54">
        <v>1</v>
      </c>
      <c r="J23" s="54">
        <v>1</v>
      </c>
      <c r="K23" s="55">
        <v>1</v>
      </c>
      <c r="L23"/>
    </row>
    <row r="24" spans="1:12" ht="15" customHeight="1">
      <c r="A24" s="53"/>
      <c r="B24" s="41"/>
      <c r="C24" s="41"/>
      <c r="D24" s="41">
        <v>30901</v>
      </c>
      <c r="E24" s="41" t="s">
        <v>76</v>
      </c>
      <c r="F24" s="41" t="s">
        <v>61</v>
      </c>
      <c r="G24" s="41" t="s">
        <v>59</v>
      </c>
      <c r="H24" s="54">
        <v>0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30902</v>
      </c>
      <c r="E25" s="41" t="s">
        <v>93</v>
      </c>
      <c r="F25" s="41" t="s">
        <v>61</v>
      </c>
      <c r="G25" s="41" t="s">
        <v>59</v>
      </c>
      <c r="H25" s="54">
        <v>0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 t="s">
        <v>101</v>
      </c>
      <c r="C26" s="41" t="s">
        <v>102</v>
      </c>
      <c r="D26" s="41">
        <v>30902</v>
      </c>
      <c r="E26" s="41" t="s">
        <v>93</v>
      </c>
      <c r="F26" s="41" t="s">
        <v>61</v>
      </c>
      <c r="G26" s="41" t="s">
        <v>59</v>
      </c>
      <c r="H26" s="54">
        <v>0</v>
      </c>
      <c r="I26" s="54">
        <v>1</v>
      </c>
      <c r="J26" s="54">
        <v>1</v>
      </c>
      <c r="K26" s="55">
        <v>1</v>
      </c>
      <c r="L26"/>
    </row>
    <row r="27" spans="1:12" ht="15" customHeight="1">
      <c r="A27" s="53"/>
      <c r="B27" s="41" t="s">
        <v>104</v>
      </c>
      <c r="C27" s="41" t="s">
        <v>105</v>
      </c>
      <c r="D27" s="41">
        <v>30909</v>
      </c>
      <c r="E27" s="41" t="s">
        <v>64</v>
      </c>
      <c r="F27" s="41" t="s">
        <v>61</v>
      </c>
      <c r="G27" s="41" t="s">
        <v>59</v>
      </c>
      <c r="H27" s="54">
        <v>100</v>
      </c>
      <c r="I27" s="54">
        <v>1</v>
      </c>
      <c r="J27" s="54">
        <v>1</v>
      </c>
      <c r="K27" s="55">
        <v>1</v>
      </c>
      <c r="L27"/>
    </row>
    <row r="28" spans="1:12" ht="15" customHeight="1">
      <c r="A28" s="53"/>
      <c r="B28" s="41" t="s">
        <v>107</v>
      </c>
      <c r="C28" s="41" t="s">
        <v>108</v>
      </c>
      <c r="D28" s="41">
        <v>30903</v>
      </c>
      <c r="E28" s="41" t="s">
        <v>71</v>
      </c>
      <c r="F28" s="41" t="s">
        <v>61</v>
      </c>
      <c r="G28" s="41" t="s">
        <v>59</v>
      </c>
      <c r="H28" s="54">
        <v>0</v>
      </c>
      <c r="I28" s="54">
        <v>1</v>
      </c>
      <c r="J28" s="54">
        <v>1</v>
      </c>
      <c r="K28" s="55">
        <v>1</v>
      </c>
      <c r="L28"/>
    </row>
    <row r="29" spans="1:12" ht="15" customHeight="1">
      <c r="A29" s="53"/>
      <c r="B29" s="41"/>
      <c r="C29" s="41"/>
      <c r="D29" s="41">
        <v>30901</v>
      </c>
      <c r="E29" s="41" t="s">
        <v>76</v>
      </c>
      <c r="F29" s="41" t="s">
        <v>61</v>
      </c>
      <c r="G29" s="41" t="s">
        <v>59</v>
      </c>
      <c r="H29" s="54">
        <v>0</v>
      </c>
      <c r="I29" s="54">
        <v>1</v>
      </c>
      <c r="J29" s="54">
        <v>1</v>
      </c>
      <c r="K29" s="55">
        <v>1</v>
      </c>
      <c r="L29"/>
    </row>
    <row r="30" spans="1:12" ht="15" customHeight="1">
      <c r="A30" s="53"/>
      <c r="B30" s="41" t="s">
        <v>110</v>
      </c>
      <c r="C30" s="41" t="s">
        <v>111</v>
      </c>
      <c r="D30" s="41">
        <v>30903</v>
      </c>
      <c r="E30" s="41" t="s">
        <v>71</v>
      </c>
      <c r="F30" s="41" t="s">
        <v>61</v>
      </c>
      <c r="G30" s="41" t="s">
        <v>59</v>
      </c>
      <c r="H30" s="54">
        <v>0</v>
      </c>
      <c r="I30" s="54">
        <v>1</v>
      </c>
      <c r="J30" s="54">
        <v>1</v>
      </c>
      <c r="K30" s="55">
        <v>1</v>
      </c>
      <c r="L30"/>
    </row>
    <row r="31" spans="1:12" ht="15" customHeight="1">
      <c r="A31" s="53"/>
      <c r="B31" s="41"/>
      <c r="C31" s="41"/>
      <c r="D31" s="41">
        <v>30901</v>
      </c>
      <c r="E31" s="41" t="s">
        <v>76</v>
      </c>
      <c r="F31" s="41" t="s">
        <v>61</v>
      </c>
      <c r="G31" s="41" t="s">
        <v>59</v>
      </c>
      <c r="H31" s="54">
        <v>0</v>
      </c>
      <c r="I31" s="54">
        <v>1</v>
      </c>
      <c r="J31" s="54">
        <v>1</v>
      </c>
      <c r="K31" s="55">
        <v>1</v>
      </c>
      <c r="L31"/>
    </row>
    <row r="32" spans="1:12" ht="15" customHeight="1">
      <c r="A32" s="53"/>
      <c r="B32" s="41" t="s">
        <v>113</v>
      </c>
      <c r="C32" s="41" t="s">
        <v>114</v>
      </c>
      <c r="D32" s="41">
        <v>30901</v>
      </c>
      <c r="E32" s="41" t="s">
        <v>76</v>
      </c>
      <c r="F32" s="41" t="s">
        <v>61</v>
      </c>
      <c r="G32" s="41" t="s">
        <v>59</v>
      </c>
      <c r="H32" s="54">
        <v>0</v>
      </c>
      <c r="I32" s="54">
        <v>1</v>
      </c>
      <c r="J32" s="54">
        <v>1</v>
      </c>
      <c r="K32" s="55">
        <v>1</v>
      </c>
      <c r="L32"/>
    </row>
    <row r="33" spans="1:12" ht="15" customHeight="1">
      <c r="A33" s="53"/>
      <c r="B33" s="41" t="s">
        <v>118</v>
      </c>
      <c r="C33" s="41" t="s">
        <v>119</v>
      </c>
      <c r="D33" s="41">
        <v>30901</v>
      </c>
      <c r="E33" s="41" t="s">
        <v>76</v>
      </c>
      <c r="F33" s="41" t="s">
        <v>61</v>
      </c>
      <c r="G33" s="41" t="s">
        <v>59</v>
      </c>
      <c r="H33" s="54">
        <v>0</v>
      </c>
      <c r="I33" s="54">
        <v>1</v>
      </c>
      <c r="J33" s="54">
        <v>1</v>
      </c>
      <c r="K33" s="55">
        <v>1</v>
      </c>
      <c r="L33"/>
    </row>
    <row r="34" spans="1:12" ht="15" customHeight="1">
      <c r="A34" s="53"/>
      <c r="B34" s="41" t="s">
        <v>123</v>
      </c>
      <c r="C34" s="41" t="s">
        <v>124</v>
      </c>
      <c r="D34" s="41">
        <v>36709</v>
      </c>
      <c r="E34" s="41" t="s">
        <v>64</v>
      </c>
      <c r="F34" s="41" t="s">
        <v>61</v>
      </c>
      <c r="G34" s="41" t="s">
        <v>59</v>
      </c>
      <c r="H34" s="54">
        <v>0</v>
      </c>
      <c r="I34" s="54">
        <v>1</v>
      </c>
      <c r="J34" s="54">
        <v>1</v>
      </c>
      <c r="K34" s="55">
        <v>1</v>
      </c>
      <c r="L34"/>
    </row>
    <row r="35" spans="1:12" ht="15" customHeight="1">
      <c r="A35" s="53"/>
      <c r="B35" s="41"/>
      <c r="C35" s="41"/>
      <c r="D35" s="41">
        <v>30901</v>
      </c>
      <c r="E35" s="41" t="s">
        <v>76</v>
      </c>
      <c r="F35" s="41" t="s">
        <v>61</v>
      </c>
      <c r="G35" s="41" t="s">
        <v>59</v>
      </c>
      <c r="H35" s="54">
        <v>0</v>
      </c>
      <c r="I35" s="54">
        <v>1</v>
      </c>
      <c r="J35" s="54">
        <v>1</v>
      </c>
      <c r="K35" s="55">
        <v>1</v>
      </c>
      <c r="L35"/>
    </row>
    <row r="36" spans="1:12" ht="15" customHeight="1">
      <c r="A36" s="53"/>
      <c r="B36" s="41"/>
      <c r="C36" s="41"/>
      <c r="D36" s="41">
        <v>36601</v>
      </c>
      <c r="E36" s="41" t="s">
        <v>126</v>
      </c>
      <c r="F36" s="41" t="s">
        <v>61</v>
      </c>
      <c r="G36" s="41" t="s">
        <v>59</v>
      </c>
      <c r="H36" s="54">
        <v>0</v>
      </c>
      <c r="I36" s="54">
        <v>1</v>
      </c>
      <c r="J36" s="54">
        <v>1</v>
      </c>
      <c r="K36" s="55">
        <v>1</v>
      </c>
      <c r="L36"/>
    </row>
    <row r="37" spans="1:12" ht="15" customHeight="1">
      <c r="A37" s="53"/>
      <c r="B37" s="41"/>
      <c r="C37" s="41"/>
      <c r="D37" s="41">
        <v>39901</v>
      </c>
      <c r="E37" s="41" t="s">
        <v>128</v>
      </c>
      <c r="F37" s="41" t="s">
        <v>61</v>
      </c>
      <c r="G37" s="41" t="s">
        <v>59</v>
      </c>
      <c r="H37" s="54">
        <v>0</v>
      </c>
      <c r="I37" s="54">
        <v>1</v>
      </c>
      <c r="J37" s="54">
        <v>1</v>
      </c>
      <c r="K37" s="55">
        <v>1</v>
      </c>
      <c r="L37"/>
    </row>
    <row r="38" spans="1:12" ht="15" customHeight="1">
      <c r="A38" s="53"/>
      <c r="B38" s="41" t="s">
        <v>130</v>
      </c>
      <c r="C38" s="41" t="s">
        <v>131</v>
      </c>
      <c r="D38" s="41">
        <v>30909</v>
      </c>
      <c r="E38" s="41" t="s">
        <v>64</v>
      </c>
      <c r="F38" s="41" t="s">
        <v>61</v>
      </c>
      <c r="G38" s="41" t="s">
        <v>59</v>
      </c>
      <c r="H38" s="54">
        <v>0</v>
      </c>
      <c r="I38" s="54">
        <v>1</v>
      </c>
      <c r="J38" s="54">
        <v>1</v>
      </c>
      <c r="K38" s="55">
        <v>1</v>
      </c>
      <c r="L38"/>
    </row>
    <row r="39" spans="1:12" ht="15" customHeight="1">
      <c r="A39" s="53"/>
      <c r="B39" s="41" t="s">
        <v>133</v>
      </c>
      <c r="C39" s="41" t="s">
        <v>134</v>
      </c>
      <c r="D39" s="41">
        <v>30901</v>
      </c>
      <c r="E39" s="41" t="s">
        <v>76</v>
      </c>
      <c r="F39" s="41" t="s">
        <v>61</v>
      </c>
      <c r="G39" s="41" t="s">
        <v>59</v>
      </c>
      <c r="H39" s="54">
        <v>0</v>
      </c>
      <c r="I39" s="54">
        <v>1</v>
      </c>
      <c r="J39" s="54">
        <v>1</v>
      </c>
      <c r="K39" s="55">
        <v>1</v>
      </c>
      <c r="L39"/>
    </row>
    <row r="40" spans="1:12" ht="15" customHeight="1">
      <c r="A40" s="53"/>
      <c r="B40" s="41" t="s">
        <v>136</v>
      </c>
      <c r="C40" s="41" t="s">
        <v>137</v>
      </c>
      <c r="D40" s="41">
        <v>30909</v>
      </c>
      <c r="E40" s="41" t="s">
        <v>64</v>
      </c>
      <c r="F40" s="41" t="s">
        <v>61</v>
      </c>
      <c r="G40" s="41" t="s">
        <v>59</v>
      </c>
      <c r="H40" s="54">
        <v>0</v>
      </c>
      <c r="I40" s="54">
        <v>1</v>
      </c>
      <c r="J40" s="54">
        <v>1</v>
      </c>
      <c r="K40" s="55">
        <v>1</v>
      </c>
      <c r="L40"/>
    </row>
    <row r="41" spans="1:12" ht="15" customHeight="1">
      <c r="A41" s="53"/>
      <c r="B41" s="41" t="s">
        <v>139</v>
      </c>
      <c r="C41" s="41" t="s">
        <v>140</v>
      </c>
      <c r="D41" s="41">
        <v>30901</v>
      </c>
      <c r="E41" s="41" t="s">
        <v>76</v>
      </c>
      <c r="F41" s="41" t="s">
        <v>61</v>
      </c>
      <c r="G41" s="41" t="s">
        <v>59</v>
      </c>
      <c r="H41" s="54">
        <v>0</v>
      </c>
      <c r="I41" s="54">
        <v>1</v>
      </c>
      <c r="J41" s="54">
        <v>1</v>
      </c>
      <c r="K41" s="55">
        <v>1</v>
      </c>
      <c r="L41"/>
    </row>
    <row r="42" spans="1:12" ht="15" customHeight="1">
      <c r="A42" s="53"/>
      <c r="B42" s="41"/>
      <c r="C42" s="41"/>
      <c r="D42" s="41">
        <v>31101</v>
      </c>
      <c r="E42" s="41" t="s">
        <v>83</v>
      </c>
      <c r="F42" s="41" t="s">
        <v>61</v>
      </c>
      <c r="G42" s="41" t="s">
        <v>59</v>
      </c>
      <c r="H42" s="54">
        <v>0</v>
      </c>
      <c r="I42" s="54">
        <v>1</v>
      </c>
      <c r="J42" s="54">
        <v>1</v>
      </c>
      <c r="K42" s="55">
        <v>1</v>
      </c>
      <c r="L42"/>
    </row>
    <row r="43" spans="1:12" ht="15" customHeight="1">
      <c r="A43" s="53"/>
      <c r="B43" s="41" t="s">
        <v>142</v>
      </c>
      <c r="C43" s="41" t="s">
        <v>143</v>
      </c>
      <c r="D43" s="41">
        <v>30909</v>
      </c>
      <c r="E43" s="41" t="s">
        <v>64</v>
      </c>
      <c r="F43" s="41" t="s">
        <v>61</v>
      </c>
      <c r="G43" s="41" t="s">
        <v>59</v>
      </c>
      <c r="H43" s="54">
        <v>100</v>
      </c>
      <c r="I43" s="54">
        <v>1</v>
      </c>
      <c r="J43" s="54">
        <v>1</v>
      </c>
      <c r="K43" s="55">
        <v>1</v>
      </c>
      <c r="L43"/>
    </row>
    <row r="44" spans="1:12" ht="15" customHeight="1">
      <c r="A44" s="53"/>
      <c r="B44" s="41" t="s">
        <v>147</v>
      </c>
      <c r="C44" s="41" t="s">
        <v>119</v>
      </c>
      <c r="D44" s="41">
        <v>37702</v>
      </c>
      <c r="E44" s="41" t="s">
        <v>150</v>
      </c>
      <c r="F44" s="41" t="s">
        <v>61</v>
      </c>
      <c r="G44" s="41" t="s">
        <v>59</v>
      </c>
      <c r="H44" s="54">
        <v>-34</v>
      </c>
      <c r="I44" s="54">
        <v>0</v>
      </c>
      <c r="J44" s="54">
        <v>0</v>
      </c>
      <c r="K44" s="55">
        <v>0</v>
      </c>
      <c r="L44"/>
    </row>
    <row r="45" spans="1:12" ht="15" customHeight="1">
      <c r="A45" s="53"/>
      <c r="B45" s="41" t="s">
        <v>152</v>
      </c>
      <c r="C45" s="41" t="s">
        <v>153</v>
      </c>
      <c r="D45" s="41">
        <v>37702</v>
      </c>
      <c r="E45" s="41" t="s">
        <v>150</v>
      </c>
      <c r="F45" s="41" t="s">
        <v>61</v>
      </c>
      <c r="G45" s="41" t="s">
        <v>59</v>
      </c>
      <c r="H45" s="54">
        <v>-4</v>
      </c>
      <c r="I45" s="54">
        <v>0</v>
      </c>
      <c r="J45" s="54">
        <v>0</v>
      </c>
      <c r="K45" s="55">
        <v>0</v>
      </c>
      <c r="L45"/>
    </row>
    <row r="46" spans="1:12" ht="15" customHeight="1">
      <c r="A46" s="53"/>
      <c r="B46" s="41" t="s">
        <v>155</v>
      </c>
      <c r="C46" s="41" t="s">
        <v>137</v>
      </c>
      <c r="D46" s="41">
        <v>37702</v>
      </c>
      <c r="E46" s="41" t="s">
        <v>150</v>
      </c>
      <c r="F46" s="41" t="s">
        <v>61</v>
      </c>
      <c r="G46" s="41" t="s">
        <v>59</v>
      </c>
      <c r="H46" s="54">
        <v>-4309</v>
      </c>
      <c r="I46" s="54">
        <v>0</v>
      </c>
      <c r="J46" s="54">
        <v>0</v>
      </c>
      <c r="K46" s="55">
        <v>0</v>
      </c>
      <c r="L46"/>
    </row>
    <row r="47" spans="1:12" ht="15" customHeight="1">
      <c r="A47" s="53"/>
      <c r="B47" s="41" t="s">
        <v>156</v>
      </c>
      <c r="C47" s="41" t="s">
        <v>153</v>
      </c>
      <c r="D47" s="41">
        <v>37702</v>
      </c>
      <c r="E47" s="41" t="s">
        <v>150</v>
      </c>
      <c r="F47" s="41" t="s">
        <v>61</v>
      </c>
      <c r="G47" s="41" t="s">
        <v>59</v>
      </c>
      <c r="H47" s="54">
        <v>-5000</v>
      </c>
      <c r="I47" s="54">
        <v>0</v>
      </c>
      <c r="J47" s="54">
        <v>0</v>
      </c>
      <c r="K47" s="55">
        <v>0</v>
      </c>
      <c r="L47"/>
    </row>
    <row r="48" spans="1:12" ht="15" customHeight="1">
      <c r="A48" s="53"/>
      <c r="B48" s="41" t="s">
        <v>159</v>
      </c>
      <c r="C48" s="41" t="s">
        <v>160</v>
      </c>
      <c r="D48" s="41">
        <v>36701</v>
      </c>
      <c r="E48" s="41" t="s">
        <v>56</v>
      </c>
      <c r="F48" s="41" t="s">
        <v>61</v>
      </c>
      <c r="G48" s="41" t="s">
        <v>59</v>
      </c>
      <c r="H48" s="54">
        <v>0</v>
      </c>
      <c r="I48" s="54">
        <v>1</v>
      </c>
      <c r="J48" s="54">
        <v>4924</v>
      </c>
      <c r="K48" s="55">
        <v>1</v>
      </c>
      <c r="L48"/>
    </row>
    <row r="49" spans="1:12" ht="15" customHeight="1">
      <c r="A49" s="53"/>
      <c r="B49" s="41"/>
      <c r="C49" s="41"/>
      <c r="D49" s="41">
        <v>36709</v>
      </c>
      <c r="E49" s="41" t="s">
        <v>64</v>
      </c>
      <c r="F49" s="41" t="s">
        <v>61</v>
      </c>
      <c r="G49" s="41" t="s">
        <v>59</v>
      </c>
      <c r="H49" s="54">
        <v>131</v>
      </c>
      <c r="I49" s="54">
        <v>1</v>
      </c>
      <c r="J49" s="54">
        <v>13829</v>
      </c>
      <c r="K49" s="55">
        <v>1</v>
      </c>
      <c r="L49"/>
    </row>
    <row r="50" spans="1:12" ht="15" customHeight="1">
      <c r="A50" s="53"/>
      <c r="B50" s="41"/>
      <c r="C50" s="41"/>
      <c r="D50" s="41">
        <v>30502</v>
      </c>
      <c r="E50" s="41" t="s">
        <v>164</v>
      </c>
      <c r="F50" s="41" t="s">
        <v>61</v>
      </c>
      <c r="G50" s="41" t="s">
        <v>59</v>
      </c>
      <c r="H50" s="54">
        <v>400</v>
      </c>
      <c r="I50" s="54">
        <v>1</v>
      </c>
      <c r="J50" s="54">
        <v>1</v>
      </c>
      <c r="K50" s="55">
        <v>1</v>
      </c>
      <c r="L50"/>
    </row>
    <row r="51" spans="1:12" ht="15" customHeight="1">
      <c r="A51" s="53"/>
      <c r="B51" s="41"/>
      <c r="C51" s="41"/>
      <c r="D51" s="41">
        <v>31102</v>
      </c>
      <c r="E51" s="41" t="s">
        <v>166</v>
      </c>
      <c r="F51" s="41" t="s">
        <v>61</v>
      </c>
      <c r="G51" s="41" t="s">
        <v>59</v>
      </c>
      <c r="H51" s="54">
        <v>400</v>
      </c>
      <c r="I51" s="54">
        <v>1</v>
      </c>
      <c r="J51" s="54">
        <v>1</v>
      </c>
      <c r="K51" s="55">
        <v>1</v>
      </c>
      <c r="L51"/>
    </row>
    <row r="52" spans="1:12" ht="15" customHeight="1">
      <c r="A52" s="53"/>
      <c r="B52" s="41"/>
      <c r="C52" s="41"/>
      <c r="D52" s="41">
        <v>32103</v>
      </c>
      <c r="E52" s="41" t="s">
        <v>170</v>
      </c>
      <c r="F52" s="41" t="s">
        <v>61</v>
      </c>
      <c r="G52" s="41" t="s">
        <v>59</v>
      </c>
      <c r="H52" s="54">
        <v>0</v>
      </c>
      <c r="I52" s="54">
        <v>1</v>
      </c>
      <c r="J52" s="54">
        <v>1</v>
      </c>
      <c r="K52" s="55">
        <v>1</v>
      </c>
      <c r="L52"/>
    </row>
    <row r="53" spans="1:12" ht="15" customHeight="1">
      <c r="A53" s="53"/>
      <c r="B53" s="41"/>
      <c r="C53" s="41"/>
      <c r="D53" s="41">
        <v>32401</v>
      </c>
      <c r="E53" s="41" t="s">
        <v>172</v>
      </c>
      <c r="F53" s="41" t="s">
        <v>61</v>
      </c>
      <c r="G53" s="41" t="s">
        <v>59</v>
      </c>
      <c r="H53" s="54">
        <v>2473</v>
      </c>
      <c r="I53" s="54">
        <v>1</v>
      </c>
      <c r="J53" s="54">
        <v>2359</v>
      </c>
      <c r="K53" s="55">
        <v>0</v>
      </c>
      <c r="L53"/>
    </row>
    <row r="54" spans="1:12" ht="15" customHeight="1">
      <c r="A54" s="53"/>
      <c r="B54" s="41"/>
      <c r="C54" s="41"/>
      <c r="D54" s="41">
        <v>34501</v>
      </c>
      <c r="E54" s="41" t="s">
        <v>174</v>
      </c>
      <c r="F54" s="41" t="s">
        <v>61</v>
      </c>
      <c r="G54" s="41" t="s">
        <v>59</v>
      </c>
      <c r="H54" s="54">
        <v>0</v>
      </c>
      <c r="I54" s="54">
        <v>1</v>
      </c>
      <c r="J54" s="54">
        <v>1</v>
      </c>
      <c r="K54" s="55">
        <v>1</v>
      </c>
      <c r="L54"/>
    </row>
    <row r="55" spans="1:12" ht="15" customHeight="1">
      <c r="A55" s="53"/>
      <c r="B55" s="41"/>
      <c r="C55" s="41"/>
      <c r="D55" s="41">
        <v>34601</v>
      </c>
      <c r="E55" s="41" t="s">
        <v>176</v>
      </c>
      <c r="F55" s="41" t="s">
        <v>61</v>
      </c>
      <c r="G55" s="41" t="s">
        <v>59</v>
      </c>
      <c r="H55" s="54">
        <v>0</v>
      </c>
      <c r="I55" s="54">
        <v>1</v>
      </c>
      <c r="J55" s="54">
        <v>1</v>
      </c>
      <c r="K55" s="55">
        <v>1</v>
      </c>
      <c r="L55"/>
    </row>
    <row r="56" spans="1:12" ht="15" customHeight="1">
      <c r="A56" s="53"/>
      <c r="B56" s="41" t="s">
        <v>178</v>
      </c>
      <c r="C56" s="41" t="s">
        <v>179</v>
      </c>
      <c r="D56" s="41">
        <v>35102</v>
      </c>
      <c r="E56" s="41" t="s">
        <v>183</v>
      </c>
      <c r="F56" s="41" t="s">
        <v>61</v>
      </c>
      <c r="G56" s="41" t="s">
        <v>59</v>
      </c>
      <c r="H56" s="54">
        <v>1520</v>
      </c>
      <c r="I56" s="54">
        <v>1</v>
      </c>
      <c r="J56" s="54">
        <v>1</v>
      </c>
      <c r="K56" s="55">
        <v>1</v>
      </c>
      <c r="L56"/>
    </row>
    <row r="57" spans="1:12" ht="15" customHeight="1">
      <c r="A57" s="53"/>
      <c r="B57" s="41"/>
      <c r="C57" s="41"/>
      <c r="D57" s="41">
        <v>35601</v>
      </c>
      <c r="E57" s="41" t="s">
        <v>185</v>
      </c>
      <c r="F57" s="41" t="s">
        <v>61</v>
      </c>
      <c r="G57" s="41" t="s">
        <v>59</v>
      </c>
      <c r="H57" s="54">
        <v>3180</v>
      </c>
      <c r="I57" s="54">
        <v>1</v>
      </c>
      <c r="J57" s="54">
        <v>2127</v>
      </c>
      <c r="K57" s="55">
        <v>1</v>
      </c>
      <c r="L57"/>
    </row>
    <row r="58" spans="1:12" ht="15" customHeight="1">
      <c r="A58" s="53"/>
      <c r="B58" s="41" t="s">
        <v>187</v>
      </c>
      <c r="C58" s="41" t="s">
        <v>188</v>
      </c>
      <c r="D58" s="41">
        <v>30901</v>
      </c>
      <c r="E58" s="41" t="s">
        <v>76</v>
      </c>
      <c r="F58" s="41" t="s">
        <v>61</v>
      </c>
      <c r="G58" s="41" t="s">
        <v>59</v>
      </c>
      <c r="H58" s="54">
        <v>80315</v>
      </c>
      <c r="I58" s="54">
        <v>1</v>
      </c>
      <c r="J58" s="54">
        <v>15765</v>
      </c>
      <c r="K58" s="55">
        <v>1</v>
      </c>
      <c r="L58"/>
    </row>
    <row r="59" spans="1:12" ht="15" customHeight="1">
      <c r="A59" s="53"/>
      <c r="B59" s="41"/>
      <c r="C59" s="41"/>
      <c r="D59" s="41">
        <v>30909</v>
      </c>
      <c r="E59" s="41" t="s">
        <v>64</v>
      </c>
      <c r="F59" s="41" t="s">
        <v>61</v>
      </c>
      <c r="G59" s="41" t="s">
        <v>59</v>
      </c>
      <c r="H59" s="54">
        <v>0</v>
      </c>
      <c r="I59" s="54">
        <v>1</v>
      </c>
      <c r="J59" s="54">
        <v>903</v>
      </c>
      <c r="K59" s="55">
        <v>1</v>
      </c>
      <c r="L59"/>
    </row>
    <row r="60" spans="1:12" ht="15" customHeight="1">
      <c r="A60" s="53"/>
      <c r="B60" s="41"/>
      <c r="C60" s="41"/>
      <c r="D60" s="41">
        <v>35102</v>
      </c>
      <c r="E60" s="41" t="s">
        <v>183</v>
      </c>
      <c r="F60" s="41" t="s">
        <v>61</v>
      </c>
      <c r="G60" s="41" t="s">
        <v>59</v>
      </c>
      <c r="H60" s="54">
        <v>0</v>
      </c>
      <c r="I60" s="54">
        <v>1</v>
      </c>
      <c r="J60" s="54">
        <v>1</v>
      </c>
      <c r="K60" s="55">
        <v>1</v>
      </c>
      <c r="L60"/>
    </row>
    <row r="61" spans="1:12" ht="15" customHeight="1">
      <c r="A61" s="53"/>
      <c r="B61" s="41"/>
      <c r="C61" s="41"/>
      <c r="D61" s="41">
        <v>33401</v>
      </c>
      <c r="E61" s="41" t="s">
        <v>192</v>
      </c>
      <c r="F61" s="41" t="s">
        <v>61</v>
      </c>
      <c r="G61" s="41" t="s">
        <v>59</v>
      </c>
      <c r="H61" s="54">
        <v>455</v>
      </c>
      <c r="I61" s="54">
        <v>1</v>
      </c>
      <c r="J61" s="54">
        <v>1</v>
      </c>
      <c r="K61" s="55">
        <v>1</v>
      </c>
      <c r="L61"/>
    </row>
    <row r="62" spans="1:12" ht="15" customHeight="1">
      <c r="A62" s="53"/>
      <c r="B62" s="41" t="s">
        <v>194</v>
      </c>
      <c r="C62" s="41" t="s">
        <v>195</v>
      </c>
      <c r="D62" s="41">
        <v>30909</v>
      </c>
      <c r="E62" s="41" t="s">
        <v>64</v>
      </c>
      <c r="F62" s="41" t="s">
        <v>61</v>
      </c>
      <c r="G62" s="41" t="s">
        <v>59</v>
      </c>
      <c r="H62" s="54">
        <v>15</v>
      </c>
      <c r="I62" s="54">
        <v>1</v>
      </c>
      <c r="J62" s="54">
        <v>71</v>
      </c>
      <c r="K62" s="55">
        <v>1</v>
      </c>
      <c r="L62"/>
    </row>
    <row r="63" spans="1:12" ht="15" customHeight="1">
      <c r="A63" s="53"/>
      <c r="B63" s="41"/>
      <c r="C63" s="41"/>
      <c r="D63" s="41">
        <v>33401</v>
      </c>
      <c r="E63" s="41" t="s">
        <v>192</v>
      </c>
      <c r="F63" s="41" t="s">
        <v>61</v>
      </c>
      <c r="G63" s="41" t="s">
        <v>59</v>
      </c>
      <c r="H63" s="54">
        <v>0</v>
      </c>
      <c r="I63" s="54">
        <v>1</v>
      </c>
      <c r="J63" s="54">
        <v>1</v>
      </c>
      <c r="K63" s="55">
        <v>1</v>
      </c>
      <c r="L63"/>
    </row>
    <row r="64" spans="1:12" ht="15" customHeight="1">
      <c r="A64" s="53"/>
      <c r="B64" s="41" t="s">
        <v>197</v>
      </c>
      <c r="C64" s="41" t="s">
        <v>198</v>
      </c>
      <c r="D64" s="41">
        <v>35601</v>
      </c>
      <c r="E64" s="41" t="s">
        <v>185</v>
      </c>
      <c r="F64" s="41" t="s">
        <v>61</v>
      </c>
      <c r="G64" s="41" t="s">
        <v>59</v>
      </c>
      <c r="H64" s="54">
        <v>287</v>
      </c>
      <c r="I64" s="54">
        <v>1</v>
      </c>
      <c r="J64" s="54">
        <v>49</v>
      </c>
      <c r="K64" s="55">
        <v>1</v>
      </c>
      <c r="L64"/>
    </row>
    <row r="65" spans="1:12" ht="15" customHeight="1">
      <c r="A65" s="53"/>
      <c r="B65" s="41" t="s">
        <v>200</v>
      </c>
      <c r="C65" s="41" t="s">
        <v>201</v>
      </c>
      <c r="D65" s="41">
        <v>39901</v>
      </c>
      <c r="E65" s="41" t="s">
        <v>128</v>
      </c>
      <c r="F65" s="41" t="s">
        <v>61</v>
      </c>
      <c r="G65" s="41" t="s">
        <v>59</v>
      </c>
      <c r="H65" s="54">
        <v>678</v>
      </c>
      <c r="I65" s="54">
        <v>1</v>
      </c>
      <c r="J65" s="54">
        <v>1</v>
      </c>
      <c r="K65" s="55">
        <v>1</v>
      </c>
      <c r="L65"/>
    </row>
    <row r="66" spans="1:12" ht="15" customHeight="1">
      <c r="A66" s="53"/>
      <c r="B66" s="41"/>
      <c r="C66" s="41"/>
      <c r="D66" s="41">
        <v>30502</v>
      </c>
      <c r="E66" s="41" t="s">
        <v>164</v>
      </c>
      <c r="F66" s="41" t="s">
        <v>61</v>
      </c>
      <c r="G66" s="41" t="s">
        <v>59</v>
      </c>
      <c r="H66" s="54">
        <v>0</v>
      </c>
      <c r="I66" s="54">
        <v>1</v>
      </c>
      <c r="J66" s="54">
        <v>1</v>
      </c>
      <c r="K66" s="55">
        <v>1</v>
      </c>
      <c r="L66"/>
    </row>
    <row r="67" spans="1:12" ht="15" customHeight="1">
      <c r="A67" s="53"/>
      <c r="B67" s="41"/>
      <c r="C67" s="41"/>
      <c r="D67" s="41">
        <v>32103</v>
      </c>
      <c r="E67" s="41" t="s">
        <v>170</v>
      </c>
      <c r="F67" s="41" t="s">
        <v>61</v>
      </c>
      <c r="G67" s="41" t="s">
        <v>59</v>
      </c>
      <c r="H67" s="54">
        <v>0</v>
      </c>
      <c r="I67" s="54">
        <v>1</v>
      </c>
      <c r="J67" s="54">
        <v>1</v>
      </c>
      <c r="K67" s="55">
        <v>1</v>
      </c>
      <c r="L67"/>
    </row>
    <row r="68" spans="1:12" ht="15" customHeight="1">
      <c r="A68" s="53"/>
      <c r="B68" s="41"/>
      <c r="C68" s="41"/>
      <c r="D68" s="41">
        <v>34501</v>
      </c>
      <c r="E68" s="41" t="s">
        <v>174</v>
      </c>
      <c r="F68" s="41" t="s">
        <v>61</v>
      </c>
      <c r="G68" s="41" t="s">
        <v>59</v>
      </c>
      <c r="H68" s="54">
        <v>0</v>
      </c>
      <c r="I68" s="54">
        <v>1</v>
      </c>
      <c r="J68" s="54">
        <v>1</v>
      </c>
      <c r="K68" s="55">
        <v>1</v>
      </c>
      <c r="L68"/>
    </row>
    <row r="69" spans="1:12" ht="15" customHeight="1">
      <c r="A69" s="53"/>
      <c r="B69" s="41"/>
      <c r="C69" s="41"/>
      <c r="D69" s="41">
        <v>35102</v>
      </c>
      <c r="E69" s="41" t="s">
        <v>183</v>
      </c>
      <c r="F69" s="41" t="s">
        <v>61</v>
      </c>
      <c r="G69" s="41" t="s">
        <v>59</v>
      </c>
      <c r="H69" s="54">
        <v>0</v>
      </c>
      <c r="I69" s="54">
        <v>1</v>
      </c>
      <c r="J69" s="54">
        <v>1</v>
      </c>
      <c r="K69" s="55">
        <v>1</v>
      </c>
      <c r="L69"/>
    </row>
    <row r="70" spans="1:12" ht="15" customHeight="1">
      <c r="A70" s="53"/>
      <c r="B70" s="41"/>
      <c r="C70" s="41"/>
      <c r="D70" s="41">
        <v>30501</v>
      </c>
      <c r="E70" s="41" t="s">
        <v>203</v>
      </c>
      <c r="F70" s="41" t="s">
        <v>61</v>
      </c>
      <c r="G70" s="41" t="s">
        <v>59</v>
      </c>
      <c r="H70" s="54">
        <v>0</v>
      </c>
      <c r="I70" s="54">
        <v>3</v>
      </c>
      <c r="J70" s="54">
        <v>3</v>
      </c>
      <c r="K70" s="55">
        <v>0</v>
      </c>
      <c r="L70"/>
    </row>
    <row r="71" spans="1:12" ht="15" customHeight="1">
      <c r="A71" s="53"/>
      <c r="B71" s="41"/>
      <c r="C71" s="41"/>
      <c r="D71" s="41">
        <v>34201</v>
      </c>
      <c r="E71" s="41" t="s">
        <v>205</v>
      </c>
      <c r="F71" s="41" t="s">
        <v>61</v>
      </c>
      <c r="G71" s="41" t="s">
        <v>59</v>
      </c>
      <c r="H71" s="54">
        <v>0</v>
      </c>
      <c r="I71" s="54">
        <v>1</v>
      </c>
      <c r="J71" s="54">
        <v>1</v>
      </c>
      <c r="K71" s="55">
        <v>1</v>
      </c>
      <c r="L71"/>
    </row>
    <row r="72" spans="1:12" ht="15" customHeight="1">
      <c r="A72" s="53"/>
      <c r="B72" s="41"/>
      <c r="C72" s="41"/>
      <c r="D72" s="41">
        <v>37301</v>
      </c>
      <c r="E72" s="41" t="s">
        <v>207</v>
      </c>
      <c r="F72" s="41" t="s">
        <v>61</v>
      </c>
      <c r="G72" s="41" t="s">
        <v>59</v>
      </c>
      <c r="H72" s="54">
        <v>0</v>
      </c>
      <c r="I72" s="54">
        <v>1</v>
      </c>
      <c r="J72" s="54">
        <v>1</v>
      </c>
      <c r="K72" s="55">
        <v>1</v>
      </c>
      <c r="L72"/>
    </row>
    <row r="73" spans="1:12" ht="15" customHeight="1">
      <c r="A73" s="53"/>
      <c r="B73" s="41" t="s">
        <v>209</v>
      </c>
      <c r="C73" s="41" t="s">
        <v>210</v>
      </c>
      <c r="D73" s="41">
        <v>30909</v>
      </c>
      <c r="E73" s="41" t="s">
        <v>64</v>
      </c>
      <c r="F73" s="41" t="s">
        <v>61</v>
      </c>
      <c r="G73" s="41" t="s">
        <v>59</v>
      </c>
      <c r="H73" s="54">
        <v>0</v>
      </c>
      <c r="I73" s="54">
        <v>1</v>
      </c>
      <c r="J73" s="54">
        <v>1</v>
      </c>
      <c r="K73" s="55">
        <v>1</v>
      </c>
      <c r="L73"/>
    </row>
    <row r="74" spans="1:12" ht="15" customHeight="1">
      <c r="A74" s="53"/>
      <c r="B74" s="41" t="s">
        <v>213</v>
      </c>
      <c r="C74" s="41" t="s">
        <v>214</v>
      </c>
      <c r="D74" s="41">
        <v>30909</v>
      </c>
      <c r="E74" s="41" t="s">
        <v>64</v>
      </c>
      <c r="F74" s="41" t="s">
        <v>61</v>
      </c>
      <c r="G74" s="41" t="s">
        <v>59</v>
      </c>
      <c r="H74" s="54">
        <v>0</v>
      </c>
      <c r="I74" s="54">
        <v>1</v>
      </c>
      <c r="J74" s="54">
        <v>1</v>
      </c>
      <c r="K74" s="55">
        <v>1</v>
      </c>
      <c r="L74"/>
    </row>
    <row r="75" spans="1:12" ht="15" customHeight="1">
      <c r="A75" s="53"/>
      <c r="B75" s="41" t="s">
        <v>216</v>
      </c>
      <c r="C75" s="41" t="s">
        <v>217</v>
      </c>
      <c r="D75" s="41">
        <v>30909</v>
      </c>
      <c r="E75" s="41" t="s">
        <v>64</v>
      </c>
      <c r="F75" s="41" t="s">
        <v>61</v>
      </c>
      <c r="G75" s="41" t="s">
        <v>59</v>
      </c>
      <c r="H75" s="54">
        <v>0</v>
      </c>
      <c r="I75" s="54">
        <v>0</v>
      </c>
      <c r="J75" s="54">
        <v>3735000</v>
      </c>
      <c r="K75" s="55">
        <v>1</v>
      </c>
      <c r="L75"/>
    </row>
    <row r="76" spans="1:12" ht="15" customHeight="1">
      <c r="A76" s="53"/>
      <c r="B76" s="41"/>
      <c r="C76" s="41"/>
      <c r="D76" s="41">
        <v>31801</v>
      </c>
      <c r="E76" s="41" t="s">
        <v>221</v>
      </c>
      <c r="F76" s="41" t="s">
        <v>61</v>
      </c>
      <c r="G76" s="41" t="s">
        <v>59</v>
      </c>
      <c r="H76" s="54">
        <v>0</v>
      </c>
      <c r="I76" s="54">
        <v>1</v>
      </c>
      <c r="J76" s="54">
        <v>1</v>
      </c>
      <c r="K76" s="55">
        <v>1</v>
      </c>
      <c r="L76"/>
    </row>
    <row r="77" spans="1:12" ht="15" customHeight="1">
      <c r="A77" s="53"/>
      <c r="B77" s="41" t="s">
        <v>223</v>
      </c>
      <c r="C77" s="41" t="s">
        <v>224</v>
      </c>
      <c r="D77" s="41">
        <v>30901</v>
      </c>
      <c r="E77" s="41" t="s">
        <v>76</v>
      </c>
      <c r="F77" s="41" t="s">
        <v>61</v>
      </c>
      <c r="G77" s="41" t="s">
        <v>59</v>
      </c>
      <c r="H77" s="54">
        <v>0</v>
      </c>
      <c r="I77" s="54">
        <v>1</v>
      </c>
      <c r="J77" s="54">
        <v>1</v>
      </c>
      <c r="K77" s="55">
        <v>1</v>
      </c>
      <c r="L77"/>
    </row>
    <row r="78" spans="1:12" ht="15" customHeight="1">
      <c r="A78" s="53"/>
      <c r="B78" s="41" t="s">
        <v>228</v>
      </c>
      <c r="C78" s="41" t="s">
        <v>229</v>
      </c>
      <c r="D78" s="41">
        <v>36601</v>
      </c>
      <c r="E78" s="41" t="s">
        <v>126</v>
      </c>
      <c r="F78" s="41" t="s">
        <v>61</v>
      </c>
      <c r="G78" s="41" t="s">
        <v>59</v>
      </c>
      <c r="H78" s="54">
        <v>0</v>
      </c>
      <c r="I78" s="54">
        <v>1</v>
      </c>
      <c r="J78" s="54">
        <v>1</v>
      </c>
      <c r="K78" s="55">
        <v>1</v>
      </c>
      <c r="L78"/>
    </row>
    <row r="79" spans="1:12" ht="15" customHeight="1">
      <c r="A79" s="53"/>
      <c r="B79" s="41" t="s">
        <v>231</v>
      </c>
      <c r="C79" s="41" t="s">
        <v>232</v>
      </c>
      <c r="D79" s="41">
        <v>30909</v>
      </c>
      <c r="E79" s="41" t="s">
        <v>64</v>
      </c>
      <c r="F79" s="41" t="s">
        <v>61</v>
      </c>
      <c r="G79" s="41" t="s">
        <v>59</v>
      </c>
      <c r="H79" s="54">
        <v>26290</v>
      </c>
      <c r="I79" s="54">
        <v>1</v>
      </c>
      <c r="J79" s="54">
        <v>1</v>
      </c>
      <c r="K79" s="55">
        <v>1</v>
      </c>
      <c r="L79"/>
    </row>
    <row r="80" spans="1:12" ht="15" customHeight="1">
      <c r="A80" s="53"/>
      <c r="B80" s="41" t="s">
        <v>236</v>
      </c>
      <c r="C80" s="41" t="s">
        <v>237</v>
      </c>
      <c r="D80" s="41">
        <v>32103</v>
      </c>
      <c r="E80" s="41" t="s">
        <v>170</v>
      </c>
      <c r="F80" s="41" t="s">
        <v>61</v>
      </c>
      <c r="G80" s="41" t="s">
        <v>59</v>
      </c>
      <c r="H80" s="54">
        <v>0</v>
      </c>
      <c r="I80" s="54">
        <v>1</v>
      </c>
      <c r="J80" s="54">
        <v>1</v>
      </c>
      <c r="K80" s="55">
        <v>1</v>
      </c>
      <c r="L80"/>
    </row>
    <row r="81" spans="1:12" ht="15" customHeight="1">
      <c r="A81" s="53"/>
      <c r="B81" s="41"/>
      <c r="C81" s="41"/>
      <c r="D81" s="41">
        <v>31601</v>
      </c>
      <c r="E81" s="41" t="s">
        <v>239</v>
      </c>
      <c r="F81" s="41" t="s">
        <v>61</v>
      </c>
      <c r="G81" s="41" t="s">
        <v>59</v>
      </c>
      <c r="H81" s="54">
        <v>0</v>
      </c>
      <c r="I81" s="54">
        <v>1</v>
      </c>
      <c r="J81" s="54">
        <v>1</v>
      </c>
      <c r="K81" s="55">
        <v>1</v>
      </c>
      <c r="L81"/>
    </row>
    <row r="82" spans="1:12" ht="15" customHeight="1">
      <c r="A82" s="53"/>
      <c r="B82" s="41"/>
      <c r="C82" s="41"/>
      <c r="D82" s="41">
        <v>31701</v>
      </c>
      <c r="E82" s="41" t="s">
        <v>241</v>
      </c>
      <c r="F82" s="41" t="s">
        <v>61</v>
      </c>
      <c r="G82" s="41" t="s">
        <v>59</v>
      </c>
      <c r="H82" s="54">
        <v>166308</v>
      </c>
      <c r="I82" s="54">
        <v>1</v>
      </c>
      <c r="J82" s="54">
        <v>1</v>
      </c>
      <c r="K82" s="55">
        <v>1</v>
      </c>
      <c r="L82"/>
    </row>
    <row r="83" spans="1:12" ht="15" customHeight="1">
      <c r="A83" s="53"/>
      <c r="B83" s="41" t="s">
        <v>243</v>
      </c>
      <c r="C83" s="41" t="s">
        <v>244</v>
      </c>
      <c r="D83" s="41">
        <v>31701</v>
      </c>
      <c r="E83" s="41" t="s">
        <v>241</v>
      </c>
      <c r="F83" s="41" t="s">
        <v>61</v>
      </c>
      <c r="G83" s="41" t="s">
        <v>59</v>
      </c>
      <c r="H83" s="54">
        <v>0</v>
      </c>
      <c r="I83" s="54">
        <v>1</v>
      </c>
      <c r="J83" s="54">
        <v>1</v>
      </c>
      <c r="K83" s="55">
        <v>1</v>
      </c>
      <c r="L83"/>
    </row>
    <row r="84" spans="1:12" ht="15" customHeight="1">
      <c r="A84" s="53"/>
      <c r="B84" s="41" t="s">
        <v>248</v>
      </c>
      <c r="C84" s="41" t="s">
        <v>249</v>
      </c>
      <c r="D84" s="41">
        <v>31701</v>
      </c>
      <c r="E84" s="41" t="s">
        <v>241</v>
      </c>
      <c r="F84" s="41" t="s">
        <v>61</v>
      </c>
      <c r="G84" s="41" t="s">
        <v>59</v>
      </c>
      <c r="H84" s="54">
        <v>29771</v>
      </c>
      <c r="I84" s="54">
        <v>1</v>
      </c>
      <c r="J84" s="54">
        <v>1</v>
      </c>
      <c r="K84" s="55">
        <v>1</v>
      </c>
      <c r="L84"/>
    </row>
    <row r="85" spans="1:12" ht="15" customHeight="1">
      <c r="A85" s="53"/>
      <c r="B85" s="41" t="s">
        <v>253</v>
      </c>
      <c r="C85" s="41" t="s">
        <v>254</v>
      </c>
      <c r="D85" s="41">
        <v>35102</v>
      </c>
      <c r="E85" s="41" t="s">
        <v>183</v>
      </c>
      <c r="F85" s="41" t="s">
        <v>61</v>
      </c>
      <c r="G85" s="41" t="s">
        <v>59</v>
      </c>
      <c r="H85" s="54">
        <v>966</v>
      </c>
      <c r="I85" s="54">
        <v>1</v>
      </c>
      <c r="J85" s="54">
        <v>185</v>
      </c>
      <c r="K85" s="55">
        <v>1</v>
      </c>
      <c r="L85"/>
    </row>
    <row r="86" spans="1:12" ht="15" customHeight="1">
      <c r="A86" s="53"/>
      <c r="B86" s="41" t="s">
        <v>256</v>
      </c>
      <c r="C86" s="41" t="s">
        <v>257</v>
      </c>
      <c r="D86" s="41">
        <v>35102</v>
      </c>
      <c r="E86" s="41" t="s">
        <v>183</v>
      </c>
      <c r="F86" s="41" t="s">
        <v>61</v>
      </c>
      <c r="G86" s="41" t="s">
        <v>59</v>
      </c>
      <c r="H86" s="54">
        <v>699003</v>
      </c>
      <c r="I86" s="54">
        <v>1</v>
      </c>
      <c r="J86" s="54">
        <v>54643</v>
      </c>
      <c r="K86" s="55">
        <v>1</v>
      </c>
      <c r="L86"/>
    </row>
    <row r="87" spans="1:12" ht="15" customHeight="1">
      <c r="A87" s="53"/>
      <c r="B87" s="41"/>
      <c r="C87" s="41"/>
      <c r="D87" s="41">
        <v>33401</v>
      </c>
      <c r="E87" s="41" t="s">
        <v>192</v>
      </c>
      <c r="F87" s="41" t="s">
        <v>61</v>
      </c>
      <c r="G87" s="41" t="s">
        <v>59</v>
      </c>
      <c r="H87" s="54">
        <v>15176</v>
      </c>
      <c r="I87" s="54">
        <v>1</v>
      </c>
      <c r="J87" s="54">
        <v>1</v>
      </c>
      <c r="K87" s="55">
        <v>1</v>
      </c>
      <c r="L87"/>
    </row>
    <row r="88" spans="1:12" ht="15" customHeight="1">
      <c r="A88" s="53"/>
      <c r="B88" s="41"/>
      <c r="C88" s="41"/>
      <c r="D88" s="41">
        <v>35152</v>
      </c>
      <c r="E88" s="41" t="s">
        <v>183</v>
      </c>
      <c r="F88" s="41" t="s">
        <v>61</v>
      </c>
      <c r="G88" s="41" t="s">
        <v>260</v>
      </c>
      <c r="H88" s="54">
        <v>6625</v>
      </c>
      <c r="I88" s="54">
        <v>1</v>
      </c>
      <c r="J88" s="54">
        <v>2277</v>
      </c>
      <c r="K88" s="55">
        <v>1</v>
      </c>
      <c r="L88"/>
    </row>
    <row r="89" spans="1:12" ht="15" customHeight="1">
      <c r="A89" s="53"/>
      <c r="B89" s="41" t="s">
        <v>264</v>
      </c>
      <c r="C89" s="41" t="s">
        <v>265</v>
      </c>
      <c r="D89" s="41">
        <v>33303</v>
      </c>
      <c r="E89" s="41" t="s">
        <v>269</v>
      </c>
      <c r="F89" s="41" t="s">
        <v>61</v>
      </c>
      <c r="G89" s="41" t="s">
        <v>59</v>
      </c>
      <c r="H89" s="54">
        <v>5</v>
      </c>
      <c r="I89" s="54">
        <v>1</v>
      </c>
      <c r="J89" s="54">
        <v>1</v>
      </c>
      <c r="K89" s="55">
        <v>1</v>
      </c>
      <c r="L89"/>
    </row>
    <row r="90" spans="1:12" ht="15" customHeight="1">
      <c r="A90" s="53"/>
      <c r="B90" s="41" t="s">
        <v>273</v>
      </c>
      <c r="C90" s="41" t="s">
        <v>274</v>
      </c>
      <c r="D90" s="41">
        <v>30901</v>
      </c>
      <c r="E90" s="41" t="s">
        <v>76</v>
      </c>
      <c r="F90" s="41" t="s">
        <v>61</v>
      </c>
      <c r="G90" s="41" t="s">
        <v>59</v>
      </c>
      <c r="H90" s="54">
        <v>62</v>
      </c>
      <c r="I90" s="54">
        <v>1</v>
      </c>
      <c r="J90" s="54">
        <v>1</v>
      </c>
      <c r="K90" s="55">
        <v>1</v>
      </c>
      <c r="L90"/>
    </row>
    <row r="91" spans="1:12" ht="15" customHeight="1">
      <c r="A91" s="53"/>
      <c r="B91" s="41" t="s">
        <v>276</v>
      </c>
      <c r="C91" s="41" t="s">
        <v>277</v>
      </c>
      <c r="D91" s="41">
        <v>30901</v>
      </c>
      <c r="E91" s="41" t="s">
        <v>76</v>
      </c>
      <c r="F91" s="41" t="s">
        <v>61</v>
      </c>
      <c r="G91" s="41" t="s">
        <v>59</v>
      </c>
      <c r="H91" s="54">
        <v>9391</v>
      </c>
      <c r="I91" s="54">
        <v>1</v>
      </c>
      <c r="J91" s="54">
        <v>60</v>
      </c>
      <c r="K91" s="55">
        <v>1</v>
      </c>
      <c r="L91"/>
    </row>
    <row r="92" spans="1:12" ht="15" customHeight="1">
      <c r="A92" s="53"/>
      <c r="B92" s="41"/>
      <c r="C92" s="41"/>
      <c r="D92" s="41">
        <v>30909</v>
      </c>
      <c r="E92" s="41" t="s">
        <v>64</v>
      </c>
      <c r="F92" s="41" t="s">
        <v>61</v>
      </c>
      <c r="G92" s="41" t="s">
        <v>59</v>
      </c>
      <c r="H92" s="54">
        <v>183028</v>
      </c>
      <c r="I92" s="54">
        <v>1</v>
      </c>
      <c r="J92" s="54">
        <v>6295</v>
      </c>
      <c r="K92" s="55">
        <v>1</v>
      </c>
      <c r="L92"/>
    </row>
    <row r="93" spans="1:12" ht="15" customHeight="1">
      <c r="A93" s="53"/>
      <c r="B93" s="41" t="s">
        <v>281</v>
      </c>
      <c r="C93" s="41" t="s">
        <v>282</v>
      </c>
      <c r="D93" s="41">
        <v>31101</v>
      </c>
      <c r="E93" s="41" t="s">
        <v>83</v>
      </c>
      <c r="F93" s="41" t="s">
        <v>61</v>
      </c>
      <c r="G93" s="41" t="s">
        <v>59</v>
      </c>
      <c r="H93" s="54">
        <v>1055217</v>
      </c>
      <c r="I93" s="54">
        <v>1</v>
      </c>
      <c r="J93" s="54">
        <v>994158</v>
      </c>
      <c r="K93" s="55">
        <v>1</v>
      </c>
      <c r="L93"/>
    </row>
    <row r="94" spans="1:12" ht="15" customHeight="1">
      <c r="A94" s="53"/>
      <c r="B94" s="41" t="s">
        <v>284</v>
      </c>
      <c r="C94" s="41" t="s">
        <v>285</v>
      </c>
      <c r="D94" s="41">
        <v>31101</v>
      </c>
      <c r="E94" s="41" t="s">
        <v>83</v>
      </c>
      <c r="F94" s="41" t="s">
        <v>61</v>
      </c>
      <c r="G94" s="41" t="s">
        <v>59</v>
      </c>
      <c r="H94" s="54">
        <v>0</v>
      </c>
      <c r="I94" s="54">
        <v>1</v>
      </c>
      <c r="J94" s="54">
        <v>1</v>
      </c>
      <c r="K94" s="55">
        <v>1</v>
      </c>
      <c r="L94"/>
    </row>
    <row r="95" spans="1:12" ht="15" customHeight="1">
      <c r="A95" s="53"/>
      <c r="B95" s="41" t="s">
        <v>287</v>
      </c>
      <c r="C95" s="41" t="s">
        <v>288</v>
      </c>
      <c r="D95" s="41">
        <v>31101</v>
      </c>
      <c r="E95" s="41" t="s">
        <v>83</v>
      </c>
      <c r="F95" s="41" t="s">
        <v>61</v>
      </c>
      <c r="G95" s="41" t="s">
        <v>59</v>
      </c>
      <c r="H95" s="54">
        <v>0</v>
      </c>
      <c r="I95" s="54">
        <v>1</v>
      </c>
      <c r="J95" s="54">
        <v>1</v>
      </c>
      <c r="K95" s="55">
        <v>1</v>
      </c>
      <c r="L95"/>
    </row>
    <row r="96" spans="1:12" ht="15" customHeight="1">
      <c r="A96" s="53"/>
      <c r="B96" s="41" t="s">
        <v>292</v>
      </c>
      <c r="C96" s="41" t="s">
        <v>293</v>
      </c>
      <c r="D96" s="41">
        <v>30909</v>
      </c>
      <c r="E96" s="41" t="s">
        <v>64</v>
      </c>
      <c r="F96" s="41" t="s">
        <v>61</v>
      </c>
      <c r="G96" s="41" t="s">
        <v>59</v>
      </c>
      <c r="H96" s="54">
        <v>0</v>
      </c>
      <c r="I96" s="54">
        <v>1</v>
      </c>
      <c r="J96" s="54">
        <v>1</v>
      </c>
      <c r="K96" s="55">
        <v>1</v>
      </c>
      <c r="L96"/>
    </row>
    <row r="97" spans="1:12" ht="15" customHeight="1">
      <c r="A97" s="53"/>
      <c r="B97" s="41" t="s">
        <v>295</v>
      </c>
      <c r="C97" s="41" t="s">
        <v>296</v>
      </c>
      <c r="D97" s="41">
        <v>31101</v>
      </c>
      <c r="E97" s="41" t="s">
        <v>83</v>
      </c>
      <c r="F97" s="41" t="s">
        <v>61</v>
      </c>
      <c r="G97" s="41" t="s">
        <v>59</v>
      </c>
      <c r="H97" s="54">
        <v>0</v>
      </c>
      <c r="I97" s="54">
        <v>1</v>
      </c>
      <c r="J97" s="54">
        <v>1</v>
      </c>
      <c r="K97" s="55">
        <v>1</v>
      </c>
      <c r="L97"/>
    </row>
    <row r="98" spans="1:12" ht="15" customHeight="1">
      <c r="A98" s="53"/>
      <c r="B98" s="41" t="s">
        <v>300</v>
      </c>
      <c r="C98" s="41" t="s">
        <v>301</v>
      </c>
      <c r="D98" s="41">
        <v>35102</v>
      </c>
      <c r="E98" s="41" t="s">
        <v>183</v>
      </c>
      <c r="F98" s="41" t="s">
        <v>61</v>
      </c>
      <c r="G98" s="41" t="s">
        <v>59</v>
      </c>
      <c r="H98" s="54">
        <v>5156</v>
      </c>
      <c r="I98" s="54">
        <v>1</v>
      </c>
      <c r="J98" s="54">
        <v>84</v>
      </c>
      <c r="K98" s="55">
        <v>1</v>
      </c>
      <c r="L98"/>
    </row>
    <row r="99" spans="1:12" ht="15" customHeight="1">
      <c r="A99" s="53"/>
      <c r="B99" s="41" t="s">
        <v>305</v>
      </c>
      <c r="C99" s="41" t="s">
        <v>306</v>
      </c>
      <c r="D99" s="41">
        <v>30909</v>
      </c>
      <c r="E99" s="41" t="s">
        <v>64</v>
      </c>
      <c r="F99" s="41" t="s">
        <v>61</v>
      </c>
      <c r="G99" s="41" t="s">
        <v>59</v>
      </c>
      <c r="H99" s="54">
        <v>1836</v>
      </c>
      <c r="I99" s="54">
        <v>1</v>
      </c>
      <c r="J99" s="54">
        <v>1</v>
      </c>
      <c r="K99" s="55">
        <v>1</v>
      </c>
      <c r="L99"/>
    </row>
    <row r="100" spans="1:12" ht="15" customHeight="1">
      <c r="A100" s="53"/>
      <c r="B100" s="41"/>
      <c r="C100" s="41"/>
      <c r="D100" s="41">
        <v>35102</v>
      </c>
      <c r="E100" s="41" t="s">
        <v>183</v>
      </c>
      <c r="F100" s="41" t="s">
        <v>61</v>
      </c>
      <c r="G100" s="41" t="s">
        <v>59</v>
      </c>
      <c r="H100" s="54">
        <v>57071</v>
      </c>
      <c r="I100" s="54">
        <v>1</v>
      </c>
      <c r="J100" s="54">
        <v>75</v>
      </c>
      <c r="K100" s="55">
        <v>0</v>
      </c>
      <c r="L100"/>
    </row>
    <row r="101" spans="1:12" ht="15" customHeight="1">
      <c r="A101" s="53"/>
      <c r="B101" s="41" t="s">
        <v>310</v>
      </c>
      <c r="C101" s="41" t="s">
        <v>311</v>
      </c>
      <c r="D101" s="41">
        <v>35102</v>
      </c>
      <c r="E101" s="41" t="s">
        <v>183</v>
      </c>
      <c r="F101" s="41" t="s">
        <v>61</v>
      </c>
      <c r="G101" s="41" t="s">
        <v>59</v>
      </c>
      <c r="H101" s="54">
        <v>0</v>
      </c>
      <c r="I101" s="54">
        <v>1</v>
      </c>
      <c r="J101" s="54">
        <v>1</v>
      </c>
      <c r="K101" s="55">
        <v>1</v>
      </c>
      <c r="L101"/>
    </row>
    <row r="102" spans="1:12" ht="15" customHeight="1">
      <c r="A102" s="53"/>
      <c r="B102" s="41" t="s">
        <v>313</v>
      </c>
      <c r="C102" s="41" t="s">
        <v>314</v>
      </c>
      <c r="D102" s="41">
        <v>35102</v>
      </c>
      <c r="E102" s="41" t="s">
        <v>183</v>
      </c>
      <c r="F102" s="41" t="s">
        <v>61</v>
      </c>
      <c r="G102" s="41" t="s">
        <v>59</v>
      </c>
      <c r="H102" s="54">
        <v>0</v>
      </c>
      <c r="I102" s="54">
        <v>1</v>
      </c>
      <c r="J102" s="54">
        <v>1</v>
      </c>
      <c r="K102" s="55">
        <v>1</v>
      </c>
      <c r="L102"/>
    </row>
    <row r="103" spans="1:12" ht="15" customHeight="1">
      <c r="A103" s="53"/>
      <c r="B103" s="41" t="s">
        <v>318</v>
      </c>
      <c r="C103" s="41" t="s">
        <v>319</v>
      </c>
      <c r="D103" s="41">
        <v>31901</v>
      </c>
      <c r="E103" s="41" t="s">
        <v>323</v>
      </c>
      <c r="F103" s="41" t="s">
        <v>61</v>
      </c>
      <c r="G103" s="41" t="s">
        <v>59</v>
      </c>
      <c r="H103" s="54">
        <v>0</v>
      </c>
      <c r="I103" s="54">
        <v>1</v>
      </c>
      <c r="J103" s="54">
        <v>1</v>
      </c>
      <c r="K103" s="55">
        <v>1</v>
      </c>
      <c r="L103"/>
    </row>
    <row r="104" spans="1:12" ht="15" customHeight="1">
      <c r="A104" s="53"/>
      <c r="B104" s="41" t="s">
        <v>327</v>
      </c>
      <c r="C104" s="41" t="s">
        <v>328</v>
      </c>
      <c r="D104" s="41">
        <v>31701</v>
      </c>
      <c r="E104" s="41" t="s">
        <v>241</v>
      </c>
      <c r="F104" s="41" t="s">
        <v>61</v>
      </c>
      <c r="G104" s="41" t="s">
        <v>59</v>
      </c>
      <c r="H104" s="54">
        <v>0</v>
      </c>
      <c r="I104" s="54">
        <v>1</v>
      </c>
      <c r="J104" s="54">
        <v>1</v>
      </c>
      <c r="K104" s="55">
        <v>1</v>
      </c>
      <c r="L104"/>
    </row>
    <row r="105" spans="1:12" ht="15" customHeight="1">
      <c r="A105" s="53"/>
      <c r="B105" s="41" t="s">
        <v>330</v>
      </c>
      <c r="C105" s="41" t="s">
        <v>331</v>
      </c>
      <c r="D105" s="41">
        <v>30909</v>
      </c>
      <c r="E105" s="41" t="s">
        <v>64</v>
      </c>
      <c r="F105" s="41" t="s">
        <v>61</v>
      </c>
      <c r="G105" s="41" t="s">
        <v>59</v>
      </c>
      <c r="H105" s="54">
        <v>0</v>
      </c>
      <c r="I105" s="54">
        <v>1</v>
      </c>
      <c r="J105" s="54">
        <v>1</v>
      </c>
      <c r="K105" s="55">
        <v>1</v>
      </c>
      <c r="L105"/>
    </row>
    <row r="106" spans="1:12" ht="15" customHeight="1">
      <c r="A106" s="53"/>
      <c r="B106" s="41" t="s">
        <v>333</v>
      </c>
      <c r="C106" s="41" t="s">
        <v>334</v>
      </c>
      <c r="D106" s="41">
        <v>30909</v>
      </c>
      <c r="E106" s="41" t="s">
        <v>64</v>
      </c>
      <c r="F106" s="41" t="s">
        <v>61</v>
      </c>
      <c r="G106" s="41" t="s">
        <v>59</v>
      </c>
      <c r="H106" s="54">
        <v>199405</v>
      </c>
      <c r="I106" s="54">
        <v>1</v>
      </c>
      <c r="J106" s="54">
        <v>1</v>
      </c>
      <c r="K106" s="55">
        <v>1</v>
      </c>
      <c r="L106"/>
    </row>
    <row r="107" spans="1:12" ht="15" customHeight="1">
      <c r="A107" s="53"/>
      <c r="B107" s="41"/>
      <c r="C107" s="41"/>
      <c r="D107" s="41">
        <v>31701</v>
      </c>
      <c r="E107" s="41" t="s">
        <v>241</v>
      </c>
      <c r="F107" s="41" t="s">
        <v>61</v>
      </c>
      <c r="G107" s="41" t="s">
        <v>59</v>
      </c>
      <c r="H107" s="54">
        <v>0</v>
      </c>
      <c r="I107" s="54">
        <v>1</v>
      </c>
      <c r="J107" s="54">
        <v>1</v>
      </c>
      <c r="K107" s="55">
        <v>1</v>
      </c>
      <c r="L107"/>
    </row>
    <row r="108" spans="1:12" ht="15" customHeight="1">
      <c r="A108" s="53"/>
      <c r="B108" s="41" t="s">
        <v>338</v>
      </c>
      <c r="C108" s="41" t="s">
        <v>339</v>
      </c>
      <c r="D108" s="41">
        <v>31701</v>
      </c>
      <c r="E108" s="41" t="s">
        <v>241</v>
      </c>
      <c r="F108" s="41" t="s">
        <v>61</v>
      </c>
      <c r="G108" s="41" t="s">
        <v>59</v>
      </c>
      <c r="H108" s="54">
        <v>0</v>
      </c>
      <c r="I108" s="54">
        <v>1</v>
      </c>
      <c r="J108" s="54">
        <v>1</v>
      </c>
      <c r="K108" s="55">
        <v>1</v>
      </c>
      <c r="L108"/>
    </row>
    <row r="109" spans="1:12" ht="15" customHeight="1">
      <c r="A109" s="53"/>
      <c r="B109" s="41" t="s">
        <v>341</v>
      </c>
      <c r="C109" s="41" t="s">
        <v>342</v>
      </c>
      <c r="D109" s="41">
        <v>30909</v>
      </c>
      <c r="E109" s="41" t="s">
        <v>64</v>
      </c>
      <c r="F109" s="41" t="s">
        <v>61</v>
      </c>
      <c r="G109" s="41" t="s">
        <v>59</v>
      </c>
      <c r="H109" s="54">
        <v>150000</v>
      </c>
      <c r="I109" s="54">
        <v>1</v>
      </c>
      <c r="J109" s="54">
        <v>1</v>
      </c>
      <c r="K109" s="55">
        <v>1</v>
      </c>
      <c r="L109"/>
    </row>
    <row r="110" spans="1:12" ht="15" customHeight="1">
      <c r="A110" s="53"/>
      <c r="B110" s="41" t="s">
        <v>344</v>
      </c>
      <c r="C110" s="41" t="s">
        <v>345</v>
      </c>
      <c r="D110" s="41">
        <v>30909</v>
      </c>
      <c r="E110" s="41" t="s">
        <v>64</v>
      </c>
      <c r="F110" s="41" t="s">
        <v>61</v>
      </c>
      <c r="G110" s="41" t="s">
        <v>59</v>
      </c>
      <c r="H110" s="54">
        <v>0</v>
      </c>
      <c r="I110" s="54">
        <v>1</v>
      </c>
      <c r="J110" s="54">
        <v>1</v>
      </c>
      <c r="K110" s="55">
        <v>1</v>
      </c>
      <c r="L110"/>
    </row>
    <row r="111" spans="1:12" ht="15" customHeight="1">
      <c r="A111" s="53"/>
      <c r="B111" s="41" t="s">
        <v>347</v>
      </c>
      <c r="C111" s="41" t="s">
        <v>348</v>
      </c>
      <c r="D111" s="41">
        <v>30909</v>
      </c>
      <c r="E111" s="41" t="s">
        <v>64</v>
      </c>
      <c r="F111" s="41" t="s">
        <v>61</v>
      </c>
      <c r="G111" s="41" t="s">
        <v>59</v>
      </c>
      <c r="H111" s="54">
        <v>0</v>
      </c>
      <c r="I111" s="54">
        <v>1</v>
      </c>
      <c r="J111" s="54">
        <v>1</v>
      </c>
      <c r="K111" s="55">
        <v>1</v>
      </c>
      <c r="L111"/>
    </row>
    <row r="112" spans="1:12" ht="15" customHeight="1">
      <c r="A112" s="53"/>
      <c r="B112" s="41" t="s">
        <v>350</v>
      </c>
      <c r="C112" s="41" t="s">
        <v>351</v>
      </c>
      <c r="D112" s="41">
        <v>30909</v>
      </c>
      <c r="E112" s="41" t="s">
        <v>64</v>
      </c>
      <c r="F112" s="41" t="s">
        <v>61</v>
      </c>
      <c r="G112" s="41" t="s">
        <v>59</v>
      </c>
      <c r="H112" s="54">
        <v>219710</v>
      </c>
      <c r="I112" s="54">
        <v>1</v>
      </c>
      <c r="J112" s="54">
        <v>1</v>
      </c>
      <c r="K112" s="55">
        <v>1</v>
      </c>
      <c r="L112"/>
    </row>
    <row r="113" spans="1:12" ht="15" customHeight="1">
      <c r="A113" s="53"/>
      <c r="B113" s="41" t="s">
        <v>353</v>
      </c>
      <c r="C113" s="41" t="s">
        <v>354</v>
      </c>
      <c r="D113" s="41">
        <v>30909</v>
      </c>
      <c r="E113" s="41" t="s">
        <v>64</v>
      </c>
      <c r="F113" s="41" t="s">
        <v>61</v>
      </c>
      <c r="G113" s="41" t="s">
        <v>59</v>
      </c>
      <c r="H113" s="54">
        <v>40000</v>
      </c>
      <c r="I113" s="54">
        <v>1</v>
      </c>
      <c r="J113" s="54">
        <v>1</v>
      </c>
      <c r="K113" s="55">
        <v>1</v>
      </c>
      <c r="L113"/>
    </row>
    <row r="114" spans="1:12" ht="15" customHeight="1">
      <c r="A114" s="53"/>
      <c r="B114" s="41" t="s">
        <v>358</v>
      </c>
      <c r="C114" s="41" t="s">
        <v>359</v>
      </c>
      <c r="D114" s="41">
        <v>30909</v>
      </c>
      <c r="E114" s="41" t="s">
        <v>64</v>
      </c>
      <c r="F114" s="41" t="s">
        <v>61</v>
      </c>
      <c r="G114" s="41" t="s">
        <v>59</v>
      </c>
      <c r="H114" s="54">
        <v>1320000</v>
      </c>
      <c r="I114" s="54">
        <v>1</v>
      </c>
      <c r="J114" s="54">
        <v>1</v>
      </c>
      <c r="K114" s="55">
        <v>1</v>
      </c>
      <c r="L114"/>
    </row>
    <row r="115" spans="1:12" ht="15" customHeight="1">
      <c r="A115" s="53"/>
      <c r="B115" s="41"/>
      <c r="C115" s="41"/>
      <c r="D115" s="41">
        <v>31701</v>
      </c>
      <c r="E115" s="41" t="s">
        <v>241</v>
      </c>
      <c r="F115" s="41" t="s">
        <v>61</v>
      </c>
      <c r="G115" s="41" t="s">
        <v>59</v>
      </c>
      <c r="H115" s="54">
        <v>0</v>
      </c>
      <c r="I115" s="54">
        <v>1</v>
      </c>
      <c r="J115" s="54">
        <v>1</v>
      </c>
      <c r="K115" s="55">
        <v>1</v>
      </c>
      <c r="L115"/>
    </row>
    <row r="116" spans="1:12" ht="15" customHeight="1">
      <c r="A116" s="53"/>
      <c r="B116" s="41" t="s">
        <v>361</v>
      </c>
      <c r="C116" s="41" t="s">
        <v>362</v>
      </c>
      <c r="D116" s="41">
        <v>30909</v>
      </c>
      <c r="E116" s="41" t="s">
        <v>64</v>
      </c>
      <c r="F116" s="41" t="s">
        <v>61</v>
      </c>
      <c r="G116" s="41" t="s">
        <v>59</v>
      </c>
      <c r="H116" s="54">
        <v>0</v>
      </c>
      <c r="I116" s="54">
        <v>1</v>
      </c>
      <c r="J116" s="54">
        <v>1</v>
      </c>
      <c r="K116" s="55">
        <v>1</v>
      </c>
      <c r="L116"/>
    </row>
    <row r="117" spans="1:12" ht="15" customHeight="1">
      <c r="A117" s="53"/>
      <c r="B117" s="41" t="s">
        <v>364</v>
      </c>
      <c r="C117" s="41" t="s">
        <v>365</v>
      </c>
      <c r="D117" s="41">
        <v>31701</v>
      </c>
      <c r="E117" s="41" t="s">
        <v>241</v>
      </c>
      <c r="F117" s="41" t="s">
        <v>61</v>
      </c>
      <c r="G117" s="41" t="s">
        <v>59</v>
      </c>
      <c r="H117" s="54">
        <v>0</v>
      </c>
      <c r="I117" s="54">
        <v>1</v>
      </c>
      <c r="J117" s="54">
        <v>1</v>
      </c>
      <c r="K117" s="55">
        <v>1</v>
      </c>
      <c r="L117"/>
    </row>
    <row r="118" spans="1:12" ht="15" customHeight="1">
      <c r="A118" s="53"/>
      <c r="B118" s="41" t="s">
        <v>367</v>
      </c>
      <c r="C118" s="41" t="s">
        <v>368</v>
      </c>
      <c r="D118" s="41">
        <v>32401</v>
      </c>
      <c r="E118" s="41" t="s">
        <v>172</v>
      </c>
      <c r="F118" s="41" t="s">
        <v>61</v>
      </c>
      <c r="G118" s="41" t="s">
        <v>59</v>
      </c>
      <c r="H118" s="54">
        <v>0</v>
      </c>
      <c r="I118" s="54">
        <v>1</v>
      </c>
      <c r="J118" s="54">
        <v>1</v>
      </c>
      <c r="K118" s="55">
        <v>1</v>
      </c>
      <c r="L118"/>
    </row>
    <row r="119" spans="1:12" ht="15" customHeight="1">
      <c r="A119" s="53"/>
      <c r="B119" s="41" t="s">
        <v>372</v>
      </c>
      <c r="C119" s="41" t="s">
        <v>373</v>
      </c>
      <c r="D119" s="41">
        <v>31701</v>
      </c>
      <c r="E119" s="41" t="s">
        <v>241</v>
      </c>
      <c r="F119" s="41" t="s">
        <v>61</v>
      </c>
      <c r="G119" s="41" t="s">
        <v>59</v>
      </c>
      <c r="H119" s="54">
        <v>0</v>
      </c>
      <c r="I119" s="54">
        <v>1</v>
      </c>
      <c r="J119" s="54">
        <v>1</v>
      </c>
      <c r="K119" s="55">
        <v>1</v>
      </c>
      <c r="L119"/>
    </row>
    <row r="120" spans="1:12" ht="15" customHeight="1">
      <c r="A120" s="53"/>
      <c r="B120" s="41" t="s">
        <v>375</v>
      </c>
      <c r="C120" s="41" t="s">
        <v>376</v>
      </c>
      <c r="D120" s="41">
        <v>30902</v>
      </c>
      <c r="E120" s="41" t="s">
        <v>93</v>
      </c>
      <c r="F120" s="41" t="s">
        <v>61</v>
      </c>
      <c r="G120" s="41" t="s">
        <v>59</v>
      </c>
      <c r="H120" s="54">
        <v>0</v>
      </c>
      <c r="I120" s="54">
        <v>1</v>
      </c>
      <c r="J120" s="54">
        <v>1</v>
      </c>
      <c r="K120" s="55">
        <v>1</v>
      </c>
      <c r="L120"/>
    </row>
    <row r="121" spans="1:12" ht="15" customHeight="1">
      <c r="A121" s="53"/>
      <c r="B121" s="41"/>
      <c r="C121" s="41"/>
      <c r="D121" s="41">
        <v>30909</v>
      </c>
      <c r="E121" s="41" t="s">
        <v>64</v>
      </c>
      <c r="F121" s="41" t="s">
        <v>61</v>
      </c>
      <c r="G121" s="41" t="s">
        <v>59</v>
      </c>
      <c r="H121" s="54">
        <v>650000</v>
      </c>
      <c r="I121" s="54">
        <v>1</v>
      </c>
      <c r="J121" s="54">
        <v>1</v>
      </c>
      <c r="K121" s="55">
        <v>1</v>
      </c>
      <c r="L121"/>
    </row>
    <row r="122" spans="1:12" ht="15" customHeight="1">
      <c r="A122" s="53"/>
      <c r="B122" s="41" t="s">
        <v>378</v>
      </c>
      <c r="C122" s="41" t="s">
        <v>379</v>
      </c>
      <c r="D122" s="41">
        <v>30909</v>
      </c>
      <c r="E122" s="41" t="s">
        <v>64</v>
      </c>
      <c r="F122" s="41" t="s">
        <v>61</v>
      </c>
      <c r="G122" s="41" t="s">
        <v>59</v>
      </c>
      <c r="H122" s="54">
        <v>0</v>
      </c>
      <c r="I122" s="54">
        <v>1</v>
      </c>
      <c r="J122" s="54">
        <v>1</v>
      </c>
      <c r="K122" s="55">
        <v>1</v>
      </c>
      <c r="L122"/>
    </row>
    <row r="123" spans="1:12" ht="15" customHeight="1">
      <c r="A123" s="53"/>
      <c r="B123" s="41" t="s">
        <v>381</v>
      </c>
      <c r="C123" s="41" t="s">
        <v>382</v>
      </c>
      <c r="D123" s="41">
        <v>30909</v>
      </c>
      <c r="E123" s="41" t="s">
        <v>64</v>
      </c>
      <c r="F123" s="41" t="s">
        <v>61</v>
      </c>
      <c r="G123" s="41" t="s">
        <v>59</v>
      </c>
      <c r="H123" s="54">
        <v>0</v>
      </c>
      <c r="I123" s="54">
        <v>1</v>
      </c>
      <c r="J123" s="54">
        <v>1</v>
      </c>
      <c r="K123" s="55">
        <v>1</v>
      </c>
      <c r="L123" s="36"/>
    </row>
    <row r="124" spans="1:11" ht="15" customHeight="1">
      <c r="A124" s="53"/>
      <c r="B124" s="41" t="s">
        <v>386</v>
      </c>
      <c r="C124" s="41" t="s">
        <v>387</v>
      </c>
      <c r="D124" s="41">
        <v>30909</v>
      </c>
      <c r="E124" s="41" t="s">
        <v>64</v>
      </c>
      <c r="F124" s="41" t="s">
        <v>61</v>
      </c>
      <c r="G124" s="41" t="s">
        <v>59</v>
      </c>
      <c r="H124" s="54">
        <v>0</v>
      </c>
      <c r="I124" s="54">
        <v>1</v>
      </c>
      <c r="J124" s="54">
        <v>1</v>
      </c>
      <c r="K124" s="55">
        <v>1</v>
      </c>
    </row>
    <row r="125" spans="1:11" ht="48">
      <c r="A125" s="53"/>
      <c r="B125" s="41" t="s">
        <v>389</v>
      </c>
      <c r="C125" s="41" t="s">
        <v>390</v>
      </c>
      <c r="D125" s="41">
        <v>30909</v>
      </c>
      <c r="E125" s="41" t="s">
        <v>64</v>
      </c>
      <c r="F125" s="41" t="s">
        <v>61</v>
      </c>
      <c r="G125" s="41" t="s">
        <v>59</v>
      </c>
      <c r="H125" s="54">
        <v>100000</v>
      </c>
      <c r="I125" s="54">
        <v>1</v>
      </c>
      <c r="J125" s="54">
        <v>1</v>
      </c>
      <c r="K125" s="55">
        <v>1</v>
      </c>
    </row>
    <row r="126" spans="1:11" ht="48">
      <c r="A126" s="53"/>
      <c r="B126" s="41" t="s">
        <v>392</v>
      </c>
      <c r="C126" s="41" t="s">
        <v>393</v>
      </c>
      <c r="D126" s="41">
        <v>30909</v>
      </c>
      <c r="E126" s="41" t="s">
        <v>64</v>
      </c>
      <c r="F126" s="41" t="s">
        <v>61</v>
      </c>
      <c r="G126" s="41" t="s">
        <v>59</v>
      </c>
      <c r="H126" s="54">
        <v>80000</v>
      </c>
      <c r="I126" s="54">
        <v>1</v>
      </c>
      <c r="J126" s="54">
        <v>1</v>
      </c>
      <c r="K126" s="55">
        <v>1</v>
      </c>
    </row>
    <row r="127" spans="1:11" ht="48">
      <c r="A127" s="53"/>
      <c r="B127" s="41" t="s">
        <v>395</v>
      </c>
      <c r="C127" s="41" t="s">
        <v>396</v>
      </c>
      <c r="D127" s="41">
        <v>30909</v>
      </c>
      <c r="E127" s="41" t="s">
        <v>64</v>
      </c>
      <c r="F127" s="41" t="s">
        <v>61</v>
      </c>
      <c r="G127" s="41" t="s">
        <v>59</v>
      </c>
      <c r="H127" s="54">
        <v>0</v>
      </c>
      <c r="I127" s="54">
        <v>1</v>
      </c>
      <c r="J127" s="54">
        <v>1</v>
      </c>
      <c r="K127" s="55">
        <v>1</v>
      </c>
    </row>
    <row r="128" spans="1:11" ht="36">
      <c r="A128" s="53"/>
      <c r="B128" s="41" t="s">
        <v>400</v>
      </c>
      <c r="C128" s="41" t="s">
        <v>401</v>
      </c>
      <c r="D128" s="41">
        <v>31701</v>
      </c>
      <c r="E128" s="41" t="s">
        <v>241</v>
      </c>
      <c r="F128" s="41" t="s">
        <v>61</v>
      </c>
      <c r="G128" s="41" t="s">
        <v>59</v>
      </c>
      <c r="H128" s="54">
        <v>0</v>
      </c>
      <c r="I128" s="54">
        <v>1</v>
      </c>
      <c r="J128" s="54">
        <v>1</v>
      </c>
      <c r="K128" s="55">
        <v>1</v>
      </c>
    </row>
    <row r="129" spans="1:11" ht="24">
      <c r="A129" s="53"/>
      <c r="B129" s="41" t="s">
        <v>405</v>
      </c>
      <c r="C129" s="41" t="s">
        <v>406</v>
      </c>
      <c r="D129" s="41">
        <v>30909</v>
      </c>
      <c r="E129" s="41" t="s">
        <v>64</v>
      </c>
      <c r="F129" s="41" t="s">
        <v>61</v>
      </c>
      <c r="G129" s="41" t="s">
        <v>59</v>
      </c>
      <c r="H129" s="54">
        <v>57442</v>
      </c>
      <c r="I129" s="54">
        <v>1</v>
      </c>
      <c r="J129" s="54">
        <v>1</v>
      </c>
      <c r="K129" s="55">
        <v>1</v>
      </c>
    </row>
    <row r="130" spans="1:11" ht="12">
      <c r="A130" s="53"/>
      <c r="B130" s="41"/>
      <c r="C130" s="41"/>
      <c r="D130" s="41">
        <v>36601</v>
      </c>
      <c r="E130" s="41" t="s">
        <v>126</v>
      </c>
      <c r="F130" s="41" t="s">
        <v>61</v>
      </c>
      <c r="G130" s="41" t="s">
        <v>59</v>
      </c>
      <c r="H130" s="54">
        <v>0</v>
      </c>
      <c r="I130" s="54">
        <v>1</v>
      </c>
      <c r="J130" s="54">
        <v>1</v>
      </c>
      <c r="K130" s="55">
        <v>1</v>
      </c>
    </row>
    <row r="131" spans="1:11" ht="24">
      <c r="A131" s="53"/>
      <c r="B131" s="41" t="s">
        <v>408</v>
      </c>
      <c r="C131" s="41" t="s">
        <v>409</v>
      </c>
      <c r="D131" s="41">
        <v>36709</v>
      </c>
      <c r="E131" s="41" t="s">
        <v>64</v>
      </c>
      <c r="F131" s="41" t="s">
        <v>61</v>
      </c>
      <c r="G131" s="41" t="s">
        <v>59</v>
      </c>
      <c r="H131" s="54">
        <v>0</v>
      </c>
      <c r="I131" s="54">
        <v>1</v>
      </c>
      <c r="J131" s="54">
        <v>1</v>
      </c>
      <c r="K131" s="55">
        <v>1</v>
      </c>
    </row>
    <row r="132" spans="1:11" ht="12">
      <c r="A132" s="53"/>
      <c r="B132" s="41" t="s">
        <v>411</v>
      </c>
      <c r="C132" s="41" t="s">
        <v>412</v>
      </c>
      <c r="D132" s="41">
        <v>30909</v>
      </c>
      <c r="E132" s="41" t="s">
        <v>64</v>
      </c>
      <c r="F132" s="41" t="s">
        <v>61</v>
      </c>
      <c r="G132" s="41" t="s">
        <v>59</v>
      </c>
      <c r="H132" s="54">
        <v>232</v>
      </c>
      <c r="I132" s="54">
        <v>0</v>
      </c>
      <c r="J132" s="54">
        <v>1799</v>
      </c>
      <c r="K132" s="55">
        <v>0</v>
      </c>
    </row>
    <row r="133" spans="1:11" ht="12">
      <c r="A133" s="53"/>
      <c r="B133" s="41"/>
      <c r="C133" s="41"/>
      <c r="D133" s="41">
        <v>35102</v>
      </c>
      <c r="E133" s="41" t="s">
        <v>183</v>
      </c>
      <c r="F133" s="41" t="s">
        <v>61</v>
      </c>
      <c r="G133" s="41" t="s">
        <v>59</v>
      </c>
      <c r="H133" s="54">
        <v>3815</v>
      </c>
      <c r="I133" s="54">
        <v>1</v>
      </c>
      <c r="J133" s="54">
        <v>1113</v>
      </c>
      <c r="K133" s="55">
        <v>1</v>
      </c>
    </row>
    <row r="134" spans="1:11" ht="12">
      <c r="A134" s="53"/>
      <c r="B134" s="41"/>
      <c r="C134" s="41"/>
      <c r="D134" s="41">
        <v>31901</v>
      </c>
      <c r="E134" s="41" t="s">
        <v>323</v>
      </c>
      <c r="F134" s="41" t="s">
        <v>61</v>
      </c>
      <c r="G134" s="41" t="s">
        <v>59</v>
      </c>
      <c r="H134" s="54">
        <v>1405</v>
      </c>
      <c r="I134" s="54">
        <v>1</v>
      </c>
      <c r="J134" s="54">
        <v>1</v>
      </c>
      <c r="K134" s="55">
        <v>1</v>
      </c>
    </row>
    <row r="135" spans="1:11" ht="12">
      <c r="A135" s="53"/>
      <c r="B135" s="41" t="s">
        <v>414</v>
      </c>
      <c r="C135" s="41" t="s">
        <v>415</v>
      </c>
      <c r="D135" s="41">
        <v>30909</v>
      </c>
      <c r="E135" s="41" t="s">
        <v>64</v>
      </c>
      <c r="F135" s="41" t="s">
        <v>61</v>
      </c>
      <c r="G135" s="41" t="s">
        <v>59</v>
      </c>
      <c r="H135" s="54">
        <v>0</v>
      </c>
      <c r="I135" s="54">
        <v>1</v>
      </c>
      <c r="J135" s="54">
        <v>1</v>
      </c>
      <c r="K135" s="55">
        <v>1</v>
      </c>
    </row>
    <row r="136" spans="1:11" ht="24">
      <c r="A136" s="53"/>
      <c r="B136" s="41" t="s">
        <v>417</v>
      </c>
      <c r="C136" s="41" t="s">
        <v>418</v>
      </c>
      <c r="D136" s="41">
        <v>30909</v>
      </c>
      <c r="E136" s="41" t="s">
        <v>64</v>
      </c>
      <c r="F136" s="41" t="s">
        <v>61</v>
      </c>
      <c r="G136" s="41" t="s">
        <v>59</v>
      </c>
      <c r="H136" s="54">
        <v>0</v>
      </c>
      <c r="I136" s="54">
        <v>1</v>
      </c>
      <c r="J136" s="54">
        <v>1</v>
      </c>
      <c r="K136" s="55">
        <v>1</v>
      </c>
    </row>
    <row r="137" spans="1:11" ht="24">
      <c r="A137" s="53"/>
      <c r="B137" s="41" t="s">
        <v>420</v>
      </c>
      <c r="C137" s="41" t="s">
        <v>421</v>
      </c>
      <c r="D137" s="41">
        <v>30901</v>
      </c>
      <c r="E137" s="41" t="s">
        <v>76</v>
      </c>
      <c r="F137" s="41" t="s">
        <v>61</v>
      </c>
      <c r="G137" s="41" t="s">
        <v>59</v>
      </c>
      <c r="H137" s="54">
        <v>0</v>
      </c>
      <c r="I137" s="54">
        <v>1</v>
      </c>
      <c r="J137" s="54">
        <v>1</v>
      </c>
      <c r="K137" s="55">
        <v>1</v>
      </c>
    </row>
    <row r="138" spans="1:11" ht="12">
      <c r="A138" s="53"/>
      <c r="B138" s="41" t="s">
        <v>423</v>
      </c>
      <c r="C138" s="41" t="s">
        <v>424</v>
      </c>
      <c r="D138" s="41">
        <v>30909</v>
      </c>
      <c r="E138" s="41" t="s">
        <v>64</v>
      </c>
      <c r="F138" s="41" t="s">
        <v>61</v>
      </c>
      <c r="G138" s="41" t="s">
        <v>59</v>
      </c>
      <c r="H138" s="54">
        <v>0</v>
      </c>
      <c r="I138" s="54">
        <v>1</v>
      </c>
      <c r="J138" s="54">
        <v>1</v>
      </c>
      <c r="K138" s="55">
        <v>1</v>
      </c>
    </row>
    <row r="139" spans="1:11" ht="24">
      <c r="A139" s="53"/>
      <c r="B139" s="41" t="s">
        <v>426</v>
      </c>
      <c r="C139" s="41" t="s">
        <v>427</v>
      </c>
      <c r="D139" s="41">
        <v>30902</v>
      </c>
      <c r="E139" s="41" t="s">
        <v>93</v>
      </c>
      <c r="F139" s="41" t="s">
        <v>61</v>
      </c>
      <c r="G139" s="41" t="s">
        <v>59</v>
      </c>
      <c r="H139" s="54">
        <v>0</v>
      </c>
      <c r="I139" s="54">
        <v>1</v>
      </c>
      <c r="J139" s="54">
        <v>1</v>
      </c>
      <c r="K139" s="55">
        <v>1</v>
      </c>
    </row>
    <row r="140" spans="1:11" ht="24">
      <c r="A140" s="53"/>
      <c r="B140" s="41" t="s">
        <v>429</v>
      </c>
      <c r="C140" s="41" t="s">
        <v>430</v>
      </c>
      <c r="D140" s="41">
        <v>35601</v>
      </c>
      <c r="E140" s="41" t="s">
        <v>185</v>
      </c>
      <c r="F140" s="41" t="s">
        <v>61</v>
      </c>
      <c r="G140" s="41" t="s">
        <v>59</v>
      </c>
      <c r="H140" s="54">
        <v>0</v>
      </c>
      <c r="I140" s="54">
        <v>1</v>
      </c>
      <c r="J140" s="54">
        <v>1</v>
      </c>
      <c r="K140" s="55">
        <v>1</v>
      </c>
    </row>
    <row r="141" spans="1:11" ht="24">
      <c r="A141" s="53"/>
      <c r="B141" s="41" t="s">
        <v>432</v>
      </c>
      <c r="C141" s="41" t="s">
        <v>433</v>
      </c>
      <c r="D141" s="41">
        <v>30909</v>
      </c>
      <c r="E141" s="41" t="s">
        <v>64</v>
      </c>
      <c r="F141" s="41" t="s">
        <v>61</v>
      </c>
      <c r="G141" s="41" t="s">
        <v>59</v>
      </c>
      <c r="H141" s="54">
        <v>0</v>
      </c>
      <c r="I141" s="54">
        <v>1</v>
      </c>
      <c r="J141" s="54">
        <v>1</v>
      </c>
      <c r="K141" s="55">
        <v>1</v>
      </c>
    </row>
    <row r="142" spans="1:11" ht="48">
      <c r="A142" s="53"/>
      <c r="B142" s="41" t="s">
        <v>435</v>
      </c>
      <c r="C142" s="41" t="s">
        <v>436</v>
      </c>
      <c r="D142" s="41">
        <v>30909</v>
      </c>
      <c r="E142" s="41" t="s">
        <v>64</v>
      </c>
      <c r="F142" s="41" t="s">
        <v>61</v>
      </c>
      <c r="G142" s="41" t="s">
        <v>59</v>
      </c>
      <c r="H142" s="54">
        <v>0</v>
      </c>
      <c r="I142" s="54">
        <v>1</v>
      </c>
      <c r="J142" s="54">
        <v>1</v>
      </c>
      <c r="K142" s="55">
        <v>1</v>
      </c>
    </row>
    <row r="143" spans="1:11" ht="24">
      <c r="A143" s="53"/>
      <c r="B143" s="41" t="s">
        <v>438</v>
      </c>
      <c r="C143" s="41" t="s">
        <v>439</v>
      </c>
      <c r="D143" s="41">
        <v>31801</v>
      </c>
      <c r="E143" s="41" t="s">
        <v>221</v>
      </c>
      <c r="F143" s="41" t="s">
        <v>61</v>
      </c>
      <c r="G143" s="41" t="s">
        <v>59</v>
      </c>
      <c r="H143" s="54">
        <v>0</v>
      </c>
      <c r="I143" s="54">
        <v>1</v>
      </c>
      <c r="J143" s="54">
        <v>1</v>
      </c>
      <c r="K143" s="55">
        <v>1</v>
      </c>
    </row>
    <row r="144" spans="1:11" ht="36">
      <c r="A144" s="53"/>
      <c r="B144" s="41" t="s">
        <v>441</v>
      </c>
      <c r="C144" s="41" t="s">
        <v>442</v>
      </c>
      <c r="D144" s="41">
        <v>31101</v>
      </c>
      <c r="E144" s="41" t="s">
        <v>83</v>
      </c>
      <c r="F144" s="41" t="s">
        <v>61</v>
      </c>
      <c r="G144" s="41" t="s">
        <v>59</v>
      </c>
      <c r="H144" s="54">
        <v>237897</v>
      </c>
      <c r="I144" s="54">
        <v>1</v>
      </c>
      <c r="J144" s="54">
        <v>30892</v>
      </c>
      <c r="K144" s="55">
        <v>0</v>
      </c>
    </row>
    <row r="145" spans="1:11" ht="12">
      <c r="A145" s="53"/>
      <c r="B145" s="41"/>
      <c r="C145" s="41"/>
      <c r="D145" s="41">
        <v>30909</v>
      </c>
      <c r="E145" s="41" t="s">
        <v>64</v>
      </c>
      <c r="F145" s="41" t="s">
        <v>61</v>
      </c>
      <c r="G145" s="41" t="s">
        <v>59</v>
      </c>
      <c r="H145" s="54">
        <v>-39</v>
      </c>
      <c r="I145" s="54">
        <v>1</v>
      </c>
      <c r="J145" s="54">
        <v>201</v>
      </c>
      <c r="K145" s="55">
        <v>1</v>
      </c>
    </row>
    <row r="146" spans="1:11" ht="36">
      <c r="A146" s="53"/>
      <c r="B146" s="41" t="s">
        <v>444</v>
      </c>
      <c r="C146" s="41" t="s">
        <v>445</v>
      </c>
      <c r="D146" s="41">
        <v>35102</v>
      </c>
      <c r="E146" s="41" t="s">
        <v>183</v>
      </c>
      <c r="F146" s="41" t="s">
        <v>61</v>
      </c>
      <c r="G146" s="41" t="s">
        <v>59</v>
      </c>
      <c r="H146" s="54">
        <v>78745</v>
      </c>
      <c r="I146" s="54">
        <v>1</v>
      </c>
      <c r="J146" s="54">
        <v>5318</v>
      </c>
      <c r="K146" s="55">
        <v>1</v>
      </c>
    </row>
    <row r="147" spans="1:11" ht="48">
      <c r="A147" s="53"/>
      <c r="B147" s="41" t="s">
        <v>447</v>
      </c>
      <c r="C147" s="41" t="s">
        <v>448</v>
      </c>
      <c r="D147" s="41">
        <v>35102</v>
      </c>
      <c r="E147" s="41" t="s">
        <v>183</v>
      </c>
      <c r="F147" s="41" t="s">
        <v>61</v>
      </c>
      <c r="G147" s="41" t="s">
        <v>59</v>
      </c>
      <c r="H147" s="54">
        <v>0</v>
      </c>
      <c r="I147" s="54">
        <v>1</v>
      </c>
      <c r="J147" s="54">
        <v>1</v>
      </c>
      <c r="K147" s="55">
        <v>1</v>
      </c>
    </row>
    <row r="148" spans="1:11" ht="24">
      <c r="A148" s="53"/>
      <c r="B148" s="41" t="s">
        <v>450</v>
      </c>
      <c r="C148" s="41" t="s">
        <v>451</v>
      </c>
      <c r="D148" s="41">
        <v>30901</v>
      </c>
      <c r="E148" s="41" t="s">
        <v>76</v>
      </c>
      <c r="F148" s="41" t="s">
        <v>61</v>
      </c>
      <c r="G148" s="41" t="s">
        <v>59</v>
      </c>
      <c r="H148" s="54">
        <v>0</v>
      </c>
      <c r="I148" s="54">
        <v>1</v>
      </c>
      <c r="J148" s="54">
        <v>1</v>
      </c>
      <c r="K148" s="55">
        <v>1</v>
      </c>
    </row>
    <row r="149" spans="1:11" ht="12">
      <c r="A149" s="53"/>
      <c r="B149" s="41"/>
      <c r="C149" s="41"/>
      <c r="D149" s="41">
        <v>32401</v>
      </c>
      <c r="E149" s="41" t="s">
        <v>172</v>
      </c>
      <c r="F149" s="41" t="s">
        <v>61</v>
      </c>
      <c r="G149" s="41" t="s">
        <v>59</v>
      </c>
      <c r="H149" s="54">
        <v>0</v>
      </c>
      <c r="I149" s="54">
        <v>1</v>
      </c>
      <c r="J149" s="54">
        <v>1</v>
      </c>
      <c r="K149" s="55">
        <v>1</v>
      </c>
    </row>
    <row r="150" spans="1:11" ht="12">
      <c r="A150" s="53"/>
      <c r="B150" s="41"/>
      <c r="C150" s="41"/>
      <c r="D150" s="41">
        <v>30501</v>
      </c>
      <c r="E150" s="41" t="s">
        <v>203</v>
      </c>
      <c r="F150" s="41" t="s">
        <v>61</v>
      </c>
      <c r="G150" s="41" t="s">
        <v>59</v>
      </c>
      <c r="H150" s="54">
        <v>6</v>
      </c>
      <c r="I150" s="54">
        <v>1</v>
      </c>
      <c r="J150" s="54">
        <v>1</v>
      </c>
      <c r="K150" s="55">
        <v>1</v>
      </c>
    </row>
    <row r="151" spans="1:11" ht="12">
      <c r="A151" s="53"/>
      <c r="B151" s="41"/>
      <c r="C151" s="41"/>
      <c r="D151" s="41">
        <v>31901</v>
      </c>
      <c r="E151" s="41" t="s">
        <v>323</v>
      </c>
      <c r="F151" s="41" t="s">
        <v>61</v>
      </c>
      <c r="G151" s="41" t="s">
        <v>59</v>
      </c>
      <c r="H151" s="54">
        <v>0</v>
      </c>
      <c r="I151" s="54">
        <v>1</v>
      </c>
      <c r="J151" s="54">
        <v>1</v>
      </c>
      <c r="K151" s="55">
        <v>1</v>
      </c>
    </row>
    <row r="152" spans="1:11" ht="24">
      <c r="A152" s="53"/>
      <c r="B152" s="41" t="s">
        <v>453</v>
      </c>
      <c r="C152" s="41" t="s">
        <v>454</v>
      </c>
      <c r="D152" s="41">
        <v>30909</v>
      </c>
      <c r="E152" s="41" t="s">
        <v>64</v>
      </c>
      <c r="F152" s="41" t="s">
        <v>61</v>
      </c>
      <c r="G152" s="41" t="s">
        <v>59</v>
      </c>
      <c r="H152" s="54">
        <v>10004</v>
      </c>
      <c r="I152" s="54">
        <v>1</v>
      </c>
      <c r="J152" s="54">
        <v>1</v>
      </c>
      <c r="K152" s="55">
        <v>1</v>
      </c>
    </row>
    <row r="153" spans="1:11" ht="12">
      <c r="A153" s="53"/>
      <c r="B153" s="41"/>
      <c r="C153" s="41"/>
      <c r="D153" s="41">
        <v>31901</v>
      </c>
      <c r="E153" s="41" t="s">
        <v>323</v>
      </c>
      <c r="F153" s="41" t="s">
        <v>61</v>
      </c>
      <c r="G153" s="41" t="s">
        <v>59</v>
      </c>
      <c r="H153" s="54">
        <v>0</v>
      </c>
      <c r="I153" s="54">
        <v>1</v>
      </c>
      <c r="J153" s="54">
        <v>1</v>
      </c>
      <c r="K153" s="55">
        <v>1</v>
      </c>
    </row>
    <row r="154" spans="1:11" ht="36">
      <c r="A154" s="53"/>
      <c r="B154" s="41" t="s">
        <v>456</v>
      </c>
      <c r="C154" s="41" t="s">
        <v>457</v>
      </c>
      <c r="D154" s="41">
        <v>30909</v>
      </c>
      <c r="E154" s="41" t="s">
        <v>64</v>
      </c>
      <c r="F154" s="41" t="s">
        <v>61</v>
      </c>
      <c r="G154" s="41" t="s">
        <v>59</v>
      </c>
      <c r="H154" s="54">
        <v>0</v>
      </c>
      <c r="I154" s="54">
        <v>1</v>
      </c>
      <c r="J154" s="54">
        <v>1</v>
      </c>
      <c r="K154" s="55">
        <v>1</v>
      </c>
    </row>
    <row r="155" spans="1:11" ht="24">
      <c r="A155" s="53"/>
      <c r="B155" s="41" t="s">
        <v>459</v>
      </c>
      <c r="C155" s="41" t="s">
        <v>460</v>
      </c>
      <c r="D155" s="41">
        <v>30909</v>
      </c>
      <c r="E155" s="41" t="s">
        <v>64</v>
      </c>
      <c r="F155" s="41" t="s">
        <v>61</v>
      </c>
      <c r="G155" s="41" t="s">
        <v>59</v>
      </c>
      <c r="H155" s="54">
        <v>34</v>
      </c>
      <c r="I155" s="54">
        <v>1</v>
      </c>
      <c r="J155" s="54">
        <v>427</v>
      </c>
      <c r="K155" s="55">
        <v>1</v>
      </c>
    </row>
    <row r="156" spans="1:11" ht="12">
      <c r="A156" s="53"/>
      <c r="B156" s="41"/>
      <c r="C156" s="41"/>
      <c r="D156" s="41">
        <v>33401</v>
      </c>
      <c r="E156" s="41" t="s">
        <v>192</v>
      </c>
      <c r="F156" s="41" t="s">
        <v>61</v>
      </c>
      <c r="G156" s="41" t="s">
        <v>59</v>
      </c>
      <c r="H156" s="54">
        <v>0</v>
      </c>
      <c r="I156" s="54">
        <v>1</v>
      </c>
      <c r="J156" s="54">
        <v>1</v>
      </c>
      <c r="K156" s="55">
        <v>1</v>
      </c>
    </row>
    <row r="157" spans="1:11" ht="12">
      <c r="A157" s="53"/>
      <c r="B157" s="41"/>
      <c r="C157" s="41"/>
      <c r="D157" s="41">
        <v>37301</v>
      </c>
      <c r="E157" s="41" t="s">
        <v>207</v>
      </c>
      <c r="F157" s="41" t="s">
        <v>61</v>
      </c>
      <c r="G157" s="41" t="s">
        <v>59</v>
      </c>
      <c r="H157" s="54">
        <v>0</v>
      </c>
      <c r="I157" s="54">
        <v>1</v>
      </c>
      <c r="J157" s="54">
        <v>1</v>
      </c>
      <c r="K157" s="55">
        <v>1</v>
      </c>
    </row>
    <row r="158" spans="1:11" ht="24">
      <c r="A158" s="53"/>
      <c r="B158" s="41" t="s">
        <v>462</v>
      </c>
      <c r="C158" s="41" t="s">
        <v>463</v>
      </c>
      <c r="D158" s="41">
        <v>30909</v>
      </c>
      <c r="E158" s="41" t="s">
        <v>64</v>
      </c>
      <c r="F158" s="41" t="s">
        <v>61</v>
      </c>
      <c r="G158" s="41" t="s">
        <v>59</v>
      </c>
      <c r="H158" s="54">
        <v>0</v>
      </c>
      <c r="I158" s="54">
        <v>1</v>
      </c>
      <c r="J158" s="54">
        <v>1</v>
      </c>
      <c r="K158" s="55">
        <v>1</v>
      </c>
    </row>
    <row r="159" spans="1:11" ht="60">
      <c r="A159" s="53"/>
      <c r="B159" s="41" t="s">
        <v>465</v>
      </c>
      <c r="C159" s="41" t="s">
        <v>466</v>
      </c>
      <c r="D159" s="41">
        <v>31901</v>
      </c>
      <c r="E159" s="41" t="s">
        <v>323</v>
      </c>
      <c r="F159" s="41" t="s">
        <v>61</v>
      </c>
      <c r="G159" s="41" t="s">
        <v>59</v>
      </c>
      <c r="H159" s="54">
        <v>0</v>
      </c>
      <c r="I159" s="54">
        <v>1</v>
      </c>
      <c r="J159" s="54">
        <v>1</v>
      </c>
      <c r="K159" s="55">
        <v>1</v>
      </c>
    </row>
    <row r="160" spans="1:11" ht="48">
      <c r="A160" s="53"/>
      <c r="B160" s="41" t="s">
        <v>468</v>
      </c>
      <c r="C160" s="41" t="s">
        <v>469</v>
      </c>
      <c r="D160" s="41">
        <v>31901</v>
      </c>
      <c r="E160" s="41" t="s">
        <v>323</v>
      </c>
      <c r="F160" s="41" t="s">
        <v>61</v>
      </c>
      <c r="G160" s="41" t="s">
        <v>59</v>
      </c>
      <c r="H160" s="54">
        <v>0</v>
      </c>
      <c r="I160" s="54">
        <v>1</v>
      </c>
      <c r="J160" s="54">
        <v>1</v>
      </c>
      <c r="K160" s="55">
        <v>1</v>
      </c>
    </row>
    <row r="161" spans="1:11" ht="60">
      <c r="A161" s="53"/>
      <c r="B161" s="41" t="s">
        <v>471</v>
      </c>
      <c r="C161" s="41" t="s">
        <v>472</v>
      </c>
      <c r="D161" s="41">
        <v>31901</v>
      </c>
      <c r="E161" s="41" t="s">
        <v>323</v>
      </c>
      <c r="F161" s="41" t="s">
        <v>61</v>
      </c>
      <c r="G161" s="41" t="s">
        <v>59</v>
      </c>
      <c r="H161" s="54">
        <v>0</v>
      </c>
      <c r="I161" s="54">
        <v>1</v>
      </c>
      <c r="J161" s="54">
        <v>1</v>
      </c>
      <c r="K161" s="55">
        <v>1</v>
      </c>
    </row>
    <row r="162" spans="1:11" ht="60">
      <c r="A162" s="53"/>
      <c r="B162" s="41" t="s">
        <v>474</v>
      </c>
      <c r="C162" s="41" t="s">
        <v>475</v>
      </c>
      <c r="D162" s="41">
        <v>31901</v>
      </c>
      <c r="E162" s="41" t="s">
        <v>323</v>
      </c>
      <c r="F162" s="41" t="s">
        <v>61</v>
      </c>
      <c r="G162" s="41" t="s">
        <v>59</v>
      </c>
      <c r="H162" s="54">
        <v>0</v>
      </c>
      <c r="I162" s="54">
        <v>1</v>
      </c>
      <c r="J162" s="54">
        <v>1</v>
      </c>
      <c r="K162" s="55">
        <v>1</v>
      </c>
    </row>
    <row r="163" spans="1:11" ht="36">
      <c r="A163" s="53"/>
      <c r="B163" s="41" t="s">
        <v>477</v>
      </c>
      <c r="C163" s="41" t="s">
        <v>478</v>
      </c>
      <c r="D163" s="41">
        <v>31701</v>
      </c>
      <c r="E163" s="41" t="s">
        <v>241</v>
      </c>
      <c r="F163" s="41" t="s">
        <v>61</v>
      </c>
      <c r="G163" s="41" t="s">
        <v>59</v>
      </c>
      <c r="H163" s="54">
        <v>215</v>
      </c>
      <c r="I163" s="54">
        <v>1</v>
      </c>
      <c r="J163" s="54">
        <v>120054</v>
      </c>
      <c r="K163" s="55">
        <v>0</v>
      </c>
    </row>
    <row r="164" spans="1:11" ht="24">
      <c r="A164" s="53"/>
      <c r="B164" s="41" t="s">
        <v>480</v>
      </c>
      <c r="C164" s="41" t="s">
        <v>481</v>
      </c>
      <c r="D164" s="41">
        <v>30901</v>
      </c>
      <c r="E164" s="41" t="s">
        <v>76</v>
      </c>
      <c r="F164" s="41" t="s">
        <v>61</v>
      </c>
      <c r="G164" s="41" t="s">
        <v>59</v>
      </c>
      <c r="H164" s="54">
        <v>0</v>
      </c>
      <c r="I164" s="54">
        <v>1</v>
      </c>
      <c r="J164" s="54">
        <v>1</v>
      </c>
      <c r="K164" s="55">
        <v>1</v>
      </c>
    </row>
    <row r="165" spans="1:11" ht="36">
      <c r="A165" s="53"/>
      <c r="B165" s="41" t="s">
        <v>483</v>
      </c>
      <c r="C165" s="41" t="s">
        <v>484</v>
      </c>
      <c r="D165" s="41">
        <v>31901</v>
      </c>
      <c r="E165" s="41" t="s">
        <v>323</v>
      </c>
      <c r="F165" s="41" t="s">
        <v>61</v>
      </c>
      <c r="G165" s="41" t="s">
        <v>59</v>
      </c>
      <c r="H165" s="54">
        <v>250000</v>
      </c>
      <c r="I165" s="54">
        <v>1</v>
      </c>
      <c r="J165" s="54">
        <v>7001</v>
      </c>
      <c r="K165" s="55">
        <v>1</v>
      </c>
    </row>
    <row r="166" spans="1:11" ht="24">
      <c r="A166" s="53"/>
      <c r="B166" s="41" t="s">
        <v>486</v>
      </c>
      <c r="C166" s="41" t="s">
        <v>487</v>
      </c>
      <c r="D166" s="41">
        <v>30909</v>
      </c>
      <c r="E166" s="41" t="s">
        <v>64</v>
      </c>
      <c r="F166" s="41" t="s">
        <v>61</v>
      </c>
      <c r="G166" s="41" t="s">
        <v>59</v>
      </c>
      <c r="H166" s="54">
        <v>5500</v>
      </c>
      <c r="I166" s="54">
        <v>1</v>
      </c>
      <c r="J166" s="54">
        <v>1</v>
      </c>
      <c r="K166" s="55">
        <v>1</v>
      </c>
    </row>
    <row r="167" spans="1:11" ht="48">
      <c r="A167" s="53"/>
      <c r="B167" s="41" t="s">
        <v>489</v>
      </c>
      <c r="C167" s="41" t="s">
        <v>214</v>
      </c>
      <c r="D167" s="41">
        <v>37702</v>
      </c>
      <c r="E167" s="41" t="s">
        <v>150</v>
      </c>
      <c r="F167" s="41" t="s">
        <v>61</v>
      </c>
      <c r="G167" s="41" t="s">
        <v>59</v>
      </c>
      <c r="H167" s="54">
        <v>-493443</v>
      </c>
      <c r="I167" s="54">
        <v>0</v>
      </c>
      <c r="J167" s="54">
        <v>0</v>
      </c>
      <c r="K167" s="55">
        <v>0</v>
      </c>
    </row>
    <row r="168" spans="1:11" ht="48">
      <c r="A168" s="53"/>
      <c r="B168" s="41" t="s">
        <v>490</v>
      </c>
      <c r="C168" s="41" t="s">
        <v>277</v>
      </c>
      <c r="D168" s="41">
        <v>37702</v>
      </c>
      <c r="E168" s="41" t="s">
        <v>150</v>
      </c>
      <c r="F168" s="41" t="s">
        <v>61</v>
      </c>
      <c r="G168" s="41" t="s">
        <v>59</v>
      </c>
      <c r="H168" s="54">
        <v>-523</v>
      </c>
      <c r="I168" s="54">
        <v>0</v>
      </c>
      <c r="J168" s="54">
        <v>0</v>
      </c>
      <c r="K168" s="55">
        <v>0</v>
      </c>
    </row>
    <row r="169" spans="1:11" ht="48">
      <c r="A169" s="53"/>
      <c r="B169" s="41" t="s">
        <v>491</v>
      </c>
      <c r="C169" s="41" t="s">
        <v>160</v>
      </c>
      <c r="D169" s="41">
        <v>37702</v>
      </c>
      <c r="E169" s="41" t="s">
        <v>150</v>
      </c>
      <c r="F169" s="41" t="s">
        <v>61</v>
      </c>
      <c r="G169" s="41" t="s">
        <v>59</v>
      </c>
      <c r="H169" s="54">
        <v>-267</v>
      </c>
      <c r="I169" s="54">
        <v>0</v>
      </c>
      <c r="J169" s="54">
        <v>0</v>
      </c>
      <c r="K169" s="55">
        <v>0</v>
      </c>
    </row>
    <row r="170" spans="1:11" ht="48">
      <c r="A170" s="53"/>
      <c r="B170" s="41" t="s">
        <v>493</v>
      </c>
      <c r="C170" s="41" t="s">
        <v>368</v>
      </c>
      <c r="D170" s="41">
        <v>37702</v>
      </c>
      <c r="E170" s="41" t="s">
        <v>150</v>
      </c>
      <c r="F170" s="41" t="s">
        <v>61</v>
      </c>
      <c r="G170" s="41" t="s">
        <v>59</v>
      </c>
      <c r="H170" s="54">
        <v>-1250</v>
      </c>
      <c r="I170" s="54">
        <v>0</v>
      </c>
      <c r="J170" s="54">
        <v>0</v>
      </c>
      <c r="K170" s="55">
        <v>0</v>
      </c>
    </row>
    <row r="171" spans="1:11" ht="48">
      <c r="A171" s="53"/>
      <c r="B171" s="41" t="s">
        <v>495</v>
      </c>
      <c r="C171" s="41" t="s">
        <v>179</v>
      </c>
      <c r="D171" s="41">
        <v>37702</v>
      </c>
      <c r="E171" s="41" t="s">
        <v>150</v>
      </c>
      <c r="F171" s="41" t="s">
        <v>61</v>
      </c>
      <c r="G171" s="41" t="s">
        <v>59</v>
      </c>
      <c r="H171" s="54">
        <v>-925</v>
      </c>
      <c r="I171" s="54">
        <v>0</v>
      </c>
      <c r="J171" s="54">
        <v>0</v>
      </c>
      <c r="K171" s="55">
        <v>0</v>
      </c>
    </row>
    <row r="172" spans="1:11" ht="48">
      <c r="A172" s="53"/>
      <c r="B172" s="41" t="s">
        <v>496</v>
      </c>
      <c r="C172" s="41" t="s">
        <v>342</v>
      </c>
      <c r="D172" s="41">
        <v>37702</v>
      </c>
      <c r="E172" s="41" t="s">
        <v>150</v>
      </c>
      <c r="F172" s="41" t="s">
        <v>61</v>
      </c>
      <c r="G172" s="41" t="s">
        <v>59</v>
      </c>
      <c r="H172" s="54">
        <v>-3780</v>
      </c>
      <c r="I172" s="54">
        <v>0</v>
      </c>
      <c r="J172" s="54">
        <v>0</v>
      </c>
      <c r="K172" s="55">
        <v>0</v>
      </c>
    </row>
    <row r="173" spans="1:11" ht="48">
      <c r="A173" s="53"/>
      <c r="B173" s="41" t="s">
        <v>497</v>
      </c>
      <c r="C173" s="41" t="s">
        <v>390</v>
      </c>
      <c r="D173" s="41">
        <v>37702</v>
      </c>
      <c r="E173" s="41" t="s">
        <v>150</v>
      </c>
      <c r="F173" s="41" t="s">
        <v>61</v>
      </c>
      <c r="G173" s="41" t="s">
        <v>59</v>
      </c>
      <c r="H173" s="54">
        <v>-43</v>
      </c>
      <c r="I173" s="54">
        <v>0</v>
      </c>
      <c r="J173" s="54">
        <v>0</v>
      </c>
      <c r="K173" s="55">
        <v>0</v>
      </c>
    </row>
    <row r="174" spans="1:11" ht="48">
      <c r="A174" s="53"/>
      <c r="B174" s="41" t="s">
        <v>498</v>
      </c>
      <c r="C174" s="41" t="s">
        <v>293</v>
      </c>
      <c r="D174" s="41">
        <v>37702</v>
      </c>
      <c r="E174" s="41" t="s">
        <v>150</v>
      </c>
      <c r="F174" s="41" t="s">
        <v>61</v>
      </c>
      <c r="G174" s="41" t="s">
        <v>59</v>
      </c>
      <c r="H174" s="54">
        <v>-9612</v>
      </c>
      <c r="I174" s="54">
        <v>0</v>
      </c>
      <c r="J174" s="54">
        <v>0</v>
      </c>
      <c r="K174" s="55">
        <v>0</v>
      </c>
    </row>
    <row r="175" spans="1:11" ht="48">
      <c r="A175" s="53"/>
      <c r="B175" s="41" t="s">
        <v>500</v>
      </c>
      <c r="C175" s="41" t="s">
        <v>501</v>
      </c>
      <c r="D175" s="41">
        <v>37702</v>
      </c>
      <c r="E175" s="41" t="s">
        <v>150</v>
      </c>
      <c r="F175" s="41" t="s">
        <v>61</v>
      </c>
      <c r="G175" s="41" t="s">
        <v>59</v>
      </c>
      <c r="H175" s="54">
        <v>-291</v>
      </c>
      <c r="I175" s="54">
        <v>0</v>
      </c>
      <c r="J175" s="54">
        <v>0</v>
      </c>
      <c r="K175" s="55">
        <v>0</v>
      </c>
    </row>
    <row r="176" spans="1:11" ht="48">
      <c r="A176" s="53"/>
      <c r="B176" s="41" t="s">
        <v>502</v>
      </c>
      <c r="C176" s="41" t="s">
        <v>460</v>
      </c>
      <c r="D176" s="41">
        <v>37702</v>
      </c>
      <c r="E176" s="41" t="s">
        <v>150</v>
      </c>
      <c r="F176" s="41" t="s">
        <v>61</v>
      </c>
      <c r="G176" s="41" t="s">
        <v>59</v>
      </c>
      <c r="H176" s="54">
        <v>-5009</v>
      </c>
      <c r="I176" s="54">
        <v>0</v>
      </c>
      <c r="J176" s="54">
        <v>0</v>
      </c>
      <c r="K176" s="55">
        <v>0</v>
      </c>
    </row>
    <row r="177" spans="1:11" ht="24">
      <c r="A177" s="53"/>
      <c r="B177" s="41" t="s">
        <v>508</v>
      </c>
      <c r="C177" s="41" t="s">
        <v>509</v>
      </c>
      <c r="D177" s="41">
        <v>33001</v>
      </c>
      <c r="E177" s="41" t="s">
        <v>511</v>
      </c>
      <c r="F177" s="41" t="s">
        <v>61</v>
      </c>
      <c r="G177" s="41" t="s">
        <v>59</v>
      </c>
      <c r="H177" s="54">
        <v>10880000</v>
      </c>
      <c r="I177" s="54">
        <v>11424000</v>
      </c>
      <c r="J177" s="54">
        <v>11424000</v>
      </c>
      <c r="K177" s="55">
        <v>12000000</v>
      </c>
    </row>
    <row r="178" spans="1:11" ht="24">
      <c r="A178" s="53"/>
      <c r="B178" s="41" t="s">
        <v>515</v>
      </c>
      <c r="C178" s="41" t="s">
        <v>516</v>
      </c>
      <c r="D178" s="41">
        <v>33001</v>
      </c>
      <c r="E178" s="41" t="s">
        <v>511</v>
      </c>
      <c r="F178" s="41" t="s">
        <v>61</v>
      </c>
      <c r="G178" s="41" t="s">
        <v>59</v>
      </c>
      <c r="H178" s="54">
        <v>-10880000</v>
      </c>
      <c r="I178" s="54">
        <v>-11424000</v>
      </c>
      <c r="J178" s="54">
        <v>-11424000</v>
      </c>
      <c r="K178" s="55">
        <v>-12000000</v>
      </c>
    </row>
    <row r="179" spans="1:11" ht="24">
      <c r="A179" s="53"/>
      <c r="B179" s="41" t="s">
        <v>520</v>
      </c>
      <c r="C179" s="41" t="s">
        <v>521</v>
      </c>
      <c r="D179" s="41">
        <v>30901</v>
      </c>
      <c r="E179" s="41" t="s">
        <v>76</v>
      </c>
      <c r="F179" s="41" t="s">
        <v>61</v>
      </c>
      <c r="G179" s="41" t="s">
        <v>59</v>
      </c>
      <c r="H179" s="54">
        <v>0</v>
      </c>
      <c r="I179" s="54">
        <v>1</v>
      </c>
      <c r="J179" s="54">
        <v>1</v>
      </c>
      <c r="K179" s="55">
        <v>1</v>
      </c>
    </row>
    <row r="180" spans="1:11" ht="24">
      <c r="A180" s="53"/>
      <c r="B180" s="41" t="s">
        <v>527</v>
      </c>
      <c r="C180" s="41" t="s">
        <v>528</v>
      </c>
      <c r="D180" s="41">
        <v>33001</v>
      </c>
      <c r="E180" s="41" t="s">
        <v>511</v>
      </c>
      <c r="F180" s="41" t="s">
        <v>61</v>
      </c>
      <c r="G180" s="41" t="s">
        <v>59</v>
      </c>
      <c r="H180" s="54">
        <v>0</v>
      </c>
      <c r="I180" s="54">
        <v>2856000</v>
      </c>
      <c r="J180" s="54">
        <v>2856000</v>
      </c>
      <c r="K180" s="55">
        <v>3000000</v>
      </c>
    </row>
    <row r="181" spans="1:11" ht="24">
      <c r="A181" s="53"/>
      <c r="B181" s="41" t="s">
        <v>532</v>
      </c>
      <c r="C181" s="41" t="s">
        <v>530</v>
      </c>
      <c r="D181" s="41">
        <v>33001</v>
      </c>
      <c r="E181" s="41" t="s">
        <v>511</v>
      </c>
      <c r="F181" s="41" t="s">
        <v>61</v>
      </c>
      <c r="G181" s="41" t="s">
        <v>59</v>
      </c>
      <c r="H181" s="54">
        <v>0</v>
      </c>
      <c r="I181" s="54">
        <v>-2856000</v>
      </c>
      <c r="J181" s="54">
        <v>-2856000</v>
      </c>
      <c r="K181" s="55">
        <v>-3000000</v>
      </c>
    </row>
    <row r="182" spans="1:11" ht="36">
      <c r="A182" s="53"/>
      <c r="B182" s="41" t="s">
        <v>537</v>
      </c>
      <c r="C182" s="41" t="s">
        <v>538</v>
      </c>
      <c r="D182" s="41">
        <v>37201</v>
      </c>
      <c r="E182" s="41" t="s">
        <v>540</v>
      </c>
      <c r="F182" s="41" t="s">
        <v>61</v>
      </c>
      <c r="G182" s="41" t="s">
        <v>59</v>
      </c>
      <c r="H182" s="54">
        <v>0</v>
      </c>
      <c r="I182" s="54">
        <v>1</v>
      </c>
      <c r="J182" s="54">
        <v>1</v>
      </c>
      <c r="K182" s="55">
        <v>1</v>
      </c>
    </row>
    <row r="183" spans="1:11" ht="48">
      <c r="A183" s="53"/>
      <c r="B183" s="41" t="s">
        <v>542</v>
      </c>
      <c r="C183" s="41" t="s">
        <v>543</v>
      </c>
      <c r="D183" s="41">
        <v>37201</v>
      </c>
      <c r="E183" s="41" t="s">
        <v>540</v>
      </c>
      <c r="F183" s="41" t="s">
        <v>61</v>
      </c>
      <c r="G183" s="41" t="s">
        <v>59</v>
      </c>
      <c r="H183" s="54">
        <v>0</v>
      </c>
      <c r="I183" s="54">
        <v>1</v>
      </c>
      <c r="J183" s="54">
        <v>1</v>
      </c>
      <c r="K183" s="55">
        <v>1</v>
      </c>
    </row>
    <row r="184" spans="1:11" ht="12">
      <c r="A184" s="53"/>
      <c r="B184" s="41"/>
      <c r="C184" s="41"/>
      <c r="D184" s="41">
        <v>33304</v>
      </c>
      <c r="E184" s="41" t="s">
        <v>545</v>
      </c>
      <c r="F184" s="41" t="s">
        <v>61</v>
      </c>
      <c r="G184" s="41" t="s">
        <v>59</v>
      </c>
      <c r="H184" s="54">
        <v>0</v>
      </c>
      <c r="I184" s="54">
        <v>1</v>
      </c>
      <c r="J184" s="54">
        <v>1</v>
      </c>
      <c r="K184" s="55">
        <v>1</v>
      </c>
    </row>
    <row r="185" spans="1:11" ht="24">
      <c r="A185" s="53"/>
      <c r="B185" s="41" t="s">
        <v>547</v>
      </c>
      <c r="C185" s="41" t="s">
        <v>548</v>
      </c>
      <c r="D185" s="41">
        <v>37201</v>
      </c>
      <c r="E185" s="41" t="s">
        <v>540</v>
      </c>
      <c r="F185" s="41" t="s">
        <v>61</v>
      </c>
      <c r="G185" s="41" t="s">
        <v>59</v>
      </c>
      <c r="H185" s="54">
        <v>0</v>
      </c>
      <c r="I185" s="54">
        <v>1</v>
      </c>
      <c r="J185" s="54">
        <v>1</v>
      </c>
      <c r="K185" s="55">
        <v>1</v>
      </c>
    </row>
    <row r="186" spans="1:11" ht="24">
      <c r="A186" s="53"/>
      <c r="B186" s="41" t="s">
        <v>552</v>
      </c>
      <c r="C186" s="41" t="s">
        <v>553</v>
      </c>
      <c r="D186" s="41">
        <v>31001</v>
      </c>
      <c r="E186" s="41" t="s">
        <v>557</v>
      </c>
      <c r="F186" s="41" t="s">
        <v>61</v>
      </c>
      <c r="G186" s="41" t="s">
        <v>59</v>
      </c>
      <c r="H186" s="54">
        <v>0</v>
      </c>
      <c r="I186" s="54">
        <v>1</v>
      </c>
      <c r="J186" s="54">
        <v>1</v>
      </c>
      <c r="K186" s="55">
        <v>1</v>
      </c>
    </row>
    <row r="187" spans="1:11" ht="24">
      <c r="A187" s="53"/>
      <c r="B187" s="41" t="s">
        <v>559</v>
      </c>
      <c r="C187" s="41" t="s">
        <v>560</v>
      </c>
      <c r="D187" s="41">
        <v>31001</v>
      </c>
      <c r="E187" s="41" t="s">
        <v>557</v>
      </c>
      <c r="F187" s="41" t="s">
        <v>61</v>
      </c>
      <c r="G187" s="41" t="s">
        <v>59</v>
      </c>
      <c r="H187" s="54">
        <v>0</v>
      </c>
      <c r="I187" s="54">
        <v>1</v>
      </c>
      <c r="J187" s="54">
        <v>1</v>
      </c>
      <c r="K187" s="55">
        <v>1</v>
      </c>
    </row>
    <row r="188" spans="1:11" ht="24">
      <c r="A188" s="53"/>
      <c r="B188" s="41" t="s">
        <v>562</v>
      </c>
      <c r="C188" s="41" t="s">
        <v>563</v>
      </c>
      <c r="D188" s="41">
        <v>33303</v>
      </c>
      <c r="E188" s="41" t="s">
        <v>269</v>
      </c>
      <c r="F188" s="41" t="s">
        <v>61</v>
      </c>
      <c r="G188" s="41" t="s">
        <v>59</v>
      </c>
      <c r="H188" s="54">
        <v>213038</v>
      </c>
      <c r="I188" s="54">
        <v>1</v>
      </c>
      <c r="J188" s="54">
        <v>1</v>
      </c>
      <c r="K188" s="55">
        <v>1</v>
      </c>
    </row>
    <row r="189" spans="1:11" ht="12">
      <c r="A189" s="53"/>
      <c r="B189" s="41"/>
      <c r="C189" s="41"/>
      <c r="D189" s="41">
        <v>37201</v>
      </c>
      <c r="E189" s="41" t="s">
        <v>540</v>
      </c>
      <c r="F189" s="41" t="s">
        <v>61</v>
      </c>
      <c r="G189" s="41" t="s">
        <v>59</v>
      </c>
      <c r="H189" s="54">
        <v>0</v>
      </c>
      <c r="I189" s="54">
        <v>1</v>
      </c>
      <c r="J189" s="54">
        <v>1</v>
      </c>
      <c r="K189" s="55">
        <v>1</v>
      </c>
    </row>
    <row r="190" spans="1:11" ht="24">
      <c r="A190" s="53"/>
      <c r="B190" s="41" t="s">
        <v>565</v>
      </c>
      <c r="C190" s="41" t="s">
        <v>566</v>
      </c>
      <c r="D190" s="41">
        <v>31901</v>
      </c>
      <c r="E190" s="41" t="s">
        <v>323</v>
      </c>
      <c r="F190" s="41" t="s">
        <v>61</v>
      </c>
      <c r="G190" s="41" t="s">
        <v>59</v>
      </c>
      <c r="H190" s="54">
        <v>0</v>
      </c>
      <c r="I190" s="54">
        <v>1</v>
      </c>
      <c r="J190" s="54">
        <v>1</v>
      </c>
      <c r="K190" s="55">
        <v>1</v>
      </c>
    </row>
    <row r="191" spans="1:11" ht="12">
      <c r="A191" s="53"/>
      <c r="B191" s="41"/>
      <c r="C191" s="41"/>
      <c r="D191" s="41">
        <v>37201</v>
      </c>
      <c r="E191" s="41" t="s">
        <v>540</v>
      </c>
      <c r="F191" s="41" t="s">
        <v>61</v>
      </c>
      <c r="G191" s="41" t="s">
        <v>59</v>
      </c>
      <c r="H191" s="54">
        <v>0</v>
      </c>
      <c r="I191" s="54">
        <v>1</v>
      </c>
      <c r="J191" s="54">
        <v>1</v>
      </c>
      <c r="K191" s="55">
        <v>1</v>
      </c>
    </row>
    <row r="192" spans="1:11" ht="12">
      <c r="A192" s="53"/>
      <c r="B192" s="41"/>
      <c r="C192" s="41"/>
      <c r="D192" s="41">
        <v>32101</v>
      </c>
      <c r="E192" s="41" t="s">
        <v>323</v>
      </c>
      <c r="F192" s="41" t="s">
        <v>61</v>
      </c>
      <c r="G192" s="41" t="s">
        <v>59</v>
      </c>
      <c r="H192" s="54">
        <v>0</v>
      </c>
      <c r="I192" s="54">
        <v>0</v>
      </c>
      <c r="J192" s="54">
        <v>23136</v>
      </c>
      <c r="K192" s="55">
        <v>1</v>
      </c>
    </row>
    <row r="193" spans="1:11" ht="24">
      <c r="A193" s="53"/>
      <c r="B193" s="41" t="s">
        <v>568</v>
      </c>
      <c r="C193" s="41" t="s">
        <v>569</v>
      </c>
      <c r="D193" s="41">
        <v>30903</v>
      </c>
      <c r="E193" s="41" t="s">
        <v>71</v>
      </c>
      <c r="F193" s="41" t="s">
        <v>61</v>
      </c>
      <c r="G193" s="41" t="s">
        <v>59</v>
      </c>
      <c r="H193" s="54">
        <v>0</v>
      </c>
      <c r="I193" s="54">
        <v>1</v>
      </c>
      <c r="J193" s="54">
        <v>3526</v>
      </c>
      <c r="K193" s="55">
        <v>1</v>
      </c>
    </row>
    <row r="194" spans="1:11" ht="12">
      <c r="A194" s="53"/>
      <c r="B194" s="41"/>
      <c r="C194" s="41"/>
      <c r="D194" s="41">
        <v>33303</v>
      </c>
      <c r="E194" s="41" t="s">
        <v>269</v>
      </c>
      <c r="F194" s="41" t="s">
        <v>61</v>
      </c>
      <c r="G194" s="41" t="s">
        <v>59</v>
      </c>
      <c r="H194" s="54">
        <v>0</v>
      </c>
      <c r="I194" s="54">
        <v>1</v>
      </c>
      <c r="J194" s="54">
        <v>50000</v>
      </c>
      <c r="K194" s="55">
        <v>0</v>
      </c>
    </row>
    <row r="195" spans="1:11" ht="36">
      <c r="A195" s="53"/>
      <c r="B195" s="41" t="s">
        <v>571</v>
      </c>
      <c r="C195" s="41" t="s">
        <v>572</v>
      </c>
      <c r="D195" s="41">
        <v>37201</v>
      </c>
      <c r="E195" s="41" t="s">
        <v>540</v>
      </c>
      <c r="F195" s="41" t="s">
        <v>574</v>
      </c>
      <c r="G195" s="41" t="s">
        <v>59</v>
      </c>
      <c r="H195" s="54">
        <v>0</v>
      </c>
      <c r="I195" s="54">
        <v>1</v>
      </c>
      <c r="J195" s="54">
        <v>1</v>
      </c>
      <c r="K195" s="55">
        <v>1</v>
      </c>
    </row>
    <row r="196" spans="1:11" ht="12">
      <c r="A196" s="53"/>
      <c r="B196" s="41" t="s">
        <v>577</v>
      </c>
      <c r="C196" s="41" t="s">
        <v>578</v>
      </c>
      <c r="D196" s="41">
        <v>37201</v>
      </c>
      <c r="E196" s="41" t="s">
        <v>540</v>
      </c>
      <c r="F196" s="41" t="s">
        <v>574</v>
      </c>
      <c r="G196" s="41" t="s">
        <v>59</v>
      </c>
      <c r="H196" s="54">
        <v>0</v>
      </c>
      <c r="I196" s="54">
        <v>1</v>
      </c>
      <c r="J196" s="54">
        <v>1</v>
      </c>
      <c r="K196" s="55">
        <v>1</v>
      </c>
    </row>
    <row r="197" spans="1:11" ht="36">
      <c r="A197" s="53"/>
      <c r="B197" s="41" t="s">
        <v>580</v>
      </c>
      <c r="C197" s="41" t="s">
        <v>581</v>
      </c>
      <c r="D197" s="41">
        <v>37201</v>
      </c>
      <c r="E197" s="41" t="s">
        <v>540</v>
      </c>
      <c r="F197" s="41" t="s">
        <v>574</v>
      </c>
      <c r="G197" s="41" t="s">
        <v>59</v>
      </c>
      <c r="H197" s="54">
        <v>840</v>
      </c>
      <c r="I197" s="54">
        <v>1</v>
      </c>
      <c r="J197" s="54">
        <v>1680</v>
      </c>
      <c r="K197" s="55">
        <v>0</v>
      </c>
    </row>
    <row r="198" spans="1:11" ht="24">
      <c r="A198" s="53"/>
      <c r="B198" s="41" t="s">
        <v>583</v>
      </c>
      <c r="C198" s="41" t="s">
        <v>584</v>
      </c>
      <c r="D198" s="41">
        <v>30903</v>
      </c>
      <c r="E198" s="41" t="s">
        <v>71</v>
      </c>
      <c r="F198" s="41" t="s">
        <v>574</v>
      </c>
      <c r="G198" s="41" t="s">
        <v>59</v>
      </c>
      <c r="H198" s="54">
        <v>0</v>
      </c>
      <c r="I198" s="54">
        <v>1</v>
      </c>
      <c r="J198" s="54">
        <v>1</v>
      </c>
      <c r="K198" s="55">
        <v>1</v>
      </c>
    </row>
    <row r="199" spans="1:11" ht="36">
      <c r="A199" s="53"/>
      <c r="B199" s="41" t="s">
        <v>588</v>
      </c>
      <c r="C199" s="41" t="s">
        <v>589</v>
      </c>
      <c r="D199" s="41">
        <v>33001</v>
      </c>
      <c r="E199" s="41" t="s">
        <v>511</v>
      </c>
      <c r="F199" s="41" t="s">
        <v>61</v>
      </c>
      <c r="G199" s="41" t="s">
        <v>59</v>
      </c>
      <c r="H199" s="54">
        <v>8532700</v>
      </c>
      <c r="I199" s="54">
        <v>1</v>
      </c>
      <c r="J199" s="54">
        <v>0</v>
      </c>
      <c r="K199" s="55">
        <v>1</v>
      </c>
    </row>
    <row r="200" spans="1:11" ht="48">
      <c r="A200" s="53"/>
      <c r="B200" s="41" t="s">
        <v>591</v>
      </c>
      <c r="C200" s="41" t="s">
        <v>592</v>
      </c>
      <c r="D200" s="41">
        <v>30901</v>
      </c>
      <c r="E200" s="41" t="s">
        <v>76</v>
      </c>
      <c r="F200" s="41" t="s">
        <v>61</v>
      </c>
      <c r="G200" s="41" t="s">
        <v>59</v>
      </c>
      <c r="H200" s="54">
        <v>0</v>
      </c>
      <c r="I200" s="54">
        <v>1</v>
      </c>
      <c r="J200" s="54">
        <v>1</v>
      </c>
      <c r="K200" s="55">
        <v>1</v>
      </c>
    </row>
    <row r="201" spans="1:11" ht="24">
      <c r="A201" s="53"/>
      <c r="B201" s="41"/>
      <c r="C201" s="41"/>
      <c r="D201" s="41">
        <v>30902</v>
      </c>
      <c r="E201" s="41" t="s">
        <v>93</v>
      </c>
      <c r="F201" s="41" t="s">
        <v>61</v>
      </c>
      <c r="G201" s="41" t="s">
        <v>59</v>
      </c>
      <c r="H201" s="54">
        <v>0</v>
      </c>
      <c r="I201" s="54">
        <v>1</v>
      </c>
      <c r="J201" s="54">
        <v>1</v>
      </c>
      <c r="K201" s="55">
        <v>1</v>
      </c>
    </row>
    <row r="202" spans="1:11" ht="12">
      <c r="A202" s="53"/>
      <c r="B202" s="41"/>
      <c r="C202" s="41"/>
      <c r="D202" s="41">
        <v>30909</v>
      </c>
      <c r="E202" s="41" t="s">
        <v>64</v>
      </c>
      <c r="F202" s="41" t="s">
        <v>61</v>
      </c>
      <c r="G202" s="41" t="s">
        <v>59</v>
      </c>
      <c r="H202" s="54">
        <v>2505</v>
      </c>
      <c r="I202" s="54">
        <v>1</v>
      </c>
      <c r="J202" s="54">
        <v>670933</v>
      </c>
      <c r="K202" s="55">
        <v>1</v>
      </c>
    </row>
    <row r="203" spans="1:11" ht="24">
      <c r="A203" s="53"/>
      <c r="B203" s="41"/>
      <c r="C203" s="41"/>
      <c r="D203" s="41">
        <v>34501</v>
      </c>
      <c r="E203" s="41" t="s">
        <v>174</v>
      </c>
      <c r="F203" s="41" t="s">
        <v>61</v>
      </c>
      <c r="G203" s="41" t="s">
        <v>59</v>
      </c>
      <c r="H203" s="54">
        <v>380</v>
      </c>
      <c r="I203" s="54">
        <v>1</v>
      </c>
      <c r="J203" s="54">
        <v>1</v>
      </c>
      <c r="K203" s="55">
        <v>1</v>
      </c>
    </row>
    <row r="204" spans="1:11" ht="12">
      <c r="A204" s="53"/>
      <c r="B204" s="41"/>
      <c r="C204" s="41"/>
      <c r="D204" s="41">
        <v>35102</v>
      </c>
      <c r="E204" s="41" t="s">
        <v>183</v>
      </c>
      <c r="F204" s="41" t="s">
        <v>61</v>
      </c>
      <c r="G204" s="41" t="s">
        <v>59</v>
      </c>
      <c r="H204" s="54">
        <v>0</v>
      </c>
      <c r="I204" s="54">
        <v>1</v>
      </c>
      <c r="J204" s="54">
        <v>1</v>
      </c>
      <c r="K204" s="55">
        <v>1</v>
      </c>
    </row>
    <row r="205" spans="1:11" ht="12">
      <c r="A205" s="53"/>
      <c r="B205" s="41"/>
      <c r="C205" s="41"/>
      <c r="D205" s="41">
        <v>31901</v>
      </c>
      <c r="E205" s="41" t="s">
        <v>323</v>
      </c>
      <c r="F205" s="41" t="s">
        <v>61</v>
      </c>
      <c r="G205" s="41" t="s">
        <v>59</v>
      </c>
      <c r="H205" s="54">
        <v>3800</v>
      </c>
      <c r="I205" s="54">
        <v>1</v>
      </c>
      <c r="J205" s="54">
        <v>105100</v>
      </c>
      <c r="K205" s="55">
        <v>0</v>
      </c>
    </row>
    <row r="206" spans="1:11" ht="12">
      <c r="A206" s="53"/>
      <c r="B206" s="41"/>
      <c r="C206" s="41"/>
      <c r="D206" s="41">
        <v>31903</v>
      </c>
      <c r="E206" s="41" t="s">
        <v>219</v>
      </c>
      <c r="F206" s="41" t="s">
        <v>61</v>
      </c>
      <c r="G206" s="41" t="s">
        <v>59</v>
      </c>
      <c r="H206" s="54">
        <v>682</v>
      </c>
      <c r="I206" s="54">
        <v>1</v>
      </c>
      <c r="J206" s="54">
        <v>1</v>
      </c>
      <c r="K206" s="55">
        <v>1</v>
      </c>
    </row>
    <row r="207" spans="1:11" ht="24">
      <c r="A207" s="53"/>
      <c r="B207" s="41" t="s">
        <v>594</v>
      </c>
      <c r="C207" s="41" t="s">
        <v>595</v>
      </c>
      <c r="D207" s="41">
        <v>30901</v>
      </c>
      <c r="E207" s="41" t="s">
        <v>76</v>
      </c>
      <c r="F207" s="41" t="s">
        <v>61</v>
      </c>
      <c r="G207" s="41" t="s">
        <v>59</v>
      </c>
      <c r="H207" s="54">
        <v>0</v>
      </c>
      <c r="I207" s="54">
        <v>1</v>
      </c>
      <c r="J207" s="54">
        <v>1</v>
      </c>
      <c r="K207" s="55">
        <v>1</v>
      </c>
    </row>
    <row r="208" spans="1:11" ht="12">
      <c r="A208" s="53"/>
      <c r="B208" s="41"/>
      <c r="C208" s="41"/>
      <c r="D208" s="41">
        <v>30909</v>
      </c>
      <c r="E208" s="41" t="s">
        <v>64</v>
      </c>
      <c r="F208" s="41" t="s">
        <v>61</v>
      </c>
      <c r="G208" s="41" t="s">
        <v>59</v>
      </c>
      <c r="H208" s="54">
        <v>0</v>
      </c>
      <c r="I208" s="54">
        <v>1</v>
      </c>
      <c r="J208" s="54">
        <v>1</v>
      </c>
      <c r="K208" s="55">
        <v>1</v>
      </c>
    </row>
    <row r="209" spans="1:11" ht="12">
      <c r="A209" s="53"/>
      <c r="B209" s="41"/>
      <c r="C209" s="41"/>
      <c r="D209" s="41">
        <v>32401</v>
      </c>
      <c r="E209" s="41" t="s">
        <v>172</v>
      </c>
      <c r="F209" s="41" t="s">
        <v>61</v>
      </c>
      <c r="G209" s="41" t="s">
        <v>59</v>
      </c>
      <c r="H209" s="54">
        <v>0</v>
      </c>
      <c r="I209" s="54">
        <v>1</v>
      </c>
      <c r="J209" s="54">
        <v>1</v>
      </c>
      <c r="K209" s="55">
        <v>1</v>
      </c>
    </row>
    <row r="210" spans="1:11" ht="12">
      <c r="A210" s="53"/>
      <c r="B210" s="41"/>
      <c r="C210" s="41"/>
      <c r="D210" s="41">
        <v>31701</v>
      </c>
      <c r="E210" s="41" t="s">
        <v>241</v>
      </c>
      <c r="F210" s="41" t="s">
        <v>61</v>
      </c>
      <c r="G210" s="41" t="s">
        <v>59</v>
      </c>
      <c r="H210" s="54">
        <v>0</v>
      </c>
      <c r="I210" s="54">
        <v>1</v>
      </c>
      <c r="J210" s="54">
        <v>1</v>
      </c>
      <c r="K210" s="55">
        <v>1</v>
      </c>
    </row>
    <row r="211" spans="1:11" ht="36">
      <c r="A211" s="53"/>
      <c r="B211" s="41"/>
      <c r="C211" s="41"/>
      <c r="D211" s="41">
        <v>35151</v>
      </c>
      <c r="E211" s="41" t="s">
        <v>597</v>
      </c>
      <c r="F211" s="41" t="s">
        <v>61</v>
      </c>
      <c r="G211" s="41" t="s">
        <v>260</v>
      </c>
      <c r="H211" s="54">
        <v>0</v>
      </c>
      <c r="I211" s="54">
        <v>1</v>
      </c>
      <c r="J211" s="54">
        <v>1</v>
      </c>
      <c r="K211" s="55">
        <v>1</v>
      </c>
    </row>
    <row r="212" spans="1:11" ht="24">
      <c r="A212" s="53"/>
      <c r="B212" s="41" t="s">
        <v>599</v>
      </c>
      <c r="C212" s="41" t="s">
        <v>600</v>
      </c>
      <c r="D212" s="41">
        <v>30501</v>
      </c>
      <c r="E212" s="41" t="s">
        <v>203</v>
      </c>
      <c r="F212" s="41" t="s">
        <v>61</v>
      </c>
      <c r="G212" s="41" t="s">
        <v>59</v>
      </c>
      <c r="H212" s="54">
        <v>594</v>
      </c>
      <c r="I212" s="54">
        <v>0</v>
      </c>
      <c r="J212" s="54">
        <v>0</v>
      </c>
      <c r="K212" s="55">
        <v>0</v>
      </c>
    </row>
    <row r="213" spans="1:11" ht="12">
      <c r="A213" s="53"/>
      <c r="B213" s="41"/>
      <c r="C213" s="41"/>
      <c r="D213" s="41">
        <v>31901</v>
      </c>
      <c r="E213" s="41" t="s">
        <v>323</v>
      </c>
      <c r="F213" s="41" t="s">
        <v>61</v>
      </c>
      <c r="G213" s="41" t="s">
        <v>59</v>
      </c>
      <c r="H213" s="54">
        <v>500</v>
      </c>
      <c r="I213" s="54">
        <v>1</v>
      </c>
      <c r="J213" s="54">
        <v>1</v>
      </c>
      <c r="K213" s="55">
        <v>1</v>
      </c>
    </row>
    <row r="214" spans="1:11" ht="12">
      <c r="A214" s="53"/>
      <c r="B214" s="41"/>
      <c r="C214" s="41"/>
      <c r="D214" s="41">
        <v>37601</v>
      </c>
      <c r="E214" s="41" t="s">
        <v>323</v>
      </c>
      <c r="F214" s="41" t="s">
        <v>61</v>
      </c>
      <c r="G214" s="41" t="s">
        <v>59</v>
      </c>
      <c r="H214" s="54">
        <v>0</v>
      </c>
      <c r="I214" s="54">
        <v>1</v>
      </c>
      <c r="J214" s="54">
        <v>15000</v>
      </c>
      <c r="K214" s="55">
        <v>1</v>
      </c>
    </row>
    <row r="215" spans="1:11" ht="24">
      <c r="A215" s="53"/>
      <c r="B215" s="41" t="s">
        <v>604</v>
      </c>
      <c r="C215" s="41" t="s">
        <v>605</v>
      </c>
      <c r="D215" s="41">
        <v>30502</v>
      </c>
      <c r="E215" s="41" t="s">
        <v>164</v>
      </c>
      <c r="F215" s="41" t="s">
        <v>61</v>
      </c>
      <c r="G215" s="41" t="s">
        <v>59</v>
      </c>
      <c r="H215" s="54">
        <v>0</v>
      </c>
      <c r="I215" s="54">
        <v>1</v>
      </c>
      <c r="J215" s="54">
        <v>1</v>
      </c>
      <c r="K215" s="55">
        <v>1</v>
      </c>
    </row>
    <row r="216" spans="1:11" ht="36">
      <c r="A216" s="53"/>
      <c r="B216" s="41" t="s">
        <v>607</v>
      </c>
      <c r="C216" s="41" t="s">
        <v>608</v>
      </c>
      <c r="D216" s="41">
        <v>30909</v>
      </c>
      <c r="E216" s="41" t="s">
        <v>64</v>
      </c>
      <c r="F216" s="41" t="s">
        <v>61</v>
      </c>
      <c r="G216" s="41" t="s">
        <v>59</v>
      </c>
      <c r="H216" s="54">
        <v>8305714</v>
      </c>
      <c r="I216" s="54">
        <v>1</v>
      </c>
      <c r="J216" s="54">
        <v>496051</v>
      </c>
      <c r="K216" s="55">
        <v>1</v>
      </c>
    </row>
    <row r="217" spans="1:11" ht="36">
      <c r="A217" s="53"/>
      <c r="B217" s="41" t="s">
        <v>610</v>
      </c>
      <c r="C217" s="41" t="s">
        <v>611</v>
      </c>
      <c r="D217" s="41">
        <v>30909</v>
      </c>
      <c r="E217" s="41" t="s">
        <v>64</v>
      </c>
      <c r="F217" s="41" t="s">
        <v>61</v>
      </c>
      <c r="G217" s="41" t="s">
        <v>59</v>
      </c>
      <c r="H217" s="54">
        <v>192</v>
      </c>
      <c r="I217" s="54">
        <v>1</v>
      </c>
      <c r="J217" s="54">
        <v>1</v>
      </c>
      <c r="K217" s="55">
        <v>1</v>
      </c>
    </row>
    <row r="218" spans="1:11" ht="36">
      <c r="A218" s="53"/>
      <c r="B218" s="41" t="s">
        <v>613</v>
      </c>
      <c r="C218" s="41" t="s">
        <v>614</v>
      </c>
      <c r="D218" s="41">
        <v>30909</v>
      </c>
      <c r="E218" s="41" t="s">
        <v>64</v>
      </c>
      <c r="F218" s="41" t="s">
        <v>61</v>
      </c>
      <c r="G218" s="41" t="s">
        <v>59</v>
      </c>
      <c r="H218" s="54">
        <v>83927600</v>
      </c>
      <c r="I218" s="54">
        <v>1</v>
      </c>
      <c r="J218" s="54">
        <v>1</v>
      </c>
      <c r="K218" s="55">
        <v>1</v>
      </c>
    </row>
    <row r="219" spans="1:11" ht="36">
      <c r="A219" s="53"/>
      <c r="B219" s="41" t="s">
        <v>616</v>
      </c>
      <c r="C219" s="41" t="s">
        <v>617</v>
      </c>
      <c r="D219" s="41">
        <v>30909</v>
      </c>
      <c r="E219" s="41" t="s">
        <v>64</v>
      </c>
      <c r="F219" s="41" t="s">
        <v>61</v>
      </c>
      <c r="G219" s="41" t="s">
        <v>59</v>
      </c>
      <c r="H219" s="54">
        <v>0</v>
      </c>
      <c r="I219" s="54">
        <v>0</v>
      </c>
      <c r="J219" s="54">
        <v>3627</v>
      </c>
      <c r="K219" s="55">
        <v>0</v>
      </c>
    </row>
    <row r="220" spans="1:11" ht="24">
      <c r="A220" s="53"/>
      <c r="B220" s="41" t="s">
        <v>621</v>
      </c>
      <c r="C220" s="41" t="s">
        <v>622</v>
      </c>
      <c r="D220" s="41">
        <v>33001</v>
      </c>
      <c r="E220" s="41" t="s">
        <v>511</v>
      </c>
      <c r="F220" s="41" t="s">
        <v>61</v>
      </c>
      <c r="G220" s="41" t="s">
        <v>59</v>
      </c>
      <c r="H220" s="54">
        <v>-8532700</v>
      </c>
      <c r="I220" s="54">
        <v>-1</v>
      </c>
      <c r="J220" s="54">
        <v>0</v>
      </c>
      <c r="K220" s="55">
        <v>0</v>
      </c>
    </row>
    <row r="221" spans="1:11" ht="48">
      <c r="A221" s="53"/>
      <c r="B221" s="41" t="s">
        <v>624</v>
      </c>
      <c r="C221" s="41" t="s">
        <v>625</v>
      </c>
      <c r="D221" s="41">
        <v>37702</v>
      </c>
      <c r="E221" s="41" t="s">
        <v>150</v>
      </c>
      <c r="F221" s="41" t="s">
        <v>61</v>
      </c>
      <c r="G221" s="41" t="s">
        <v>59</v>
      </c>
      <c r="H221" s="54">
        <v>-72747</v>
      </c>
      <c r="I221" s="54">
        <v>0</v>
      </c>
      <c r="J221" s="54">
        <v>0</v>
      </c>
      <c r="K221" s="55">
        <v>0</v>
      </c>
    </row>
    <row r="222" spans="1:11" ht="48">
      <c r="A222" s="53"/>
      <c r="B222" s="41" t="s">
        <v>627</v>
      </c>
      <c r="C222" s="41" t="s">
        <v>628</v>
      </c>
      <c r="D222" s="41">
        <v>37702</v>
      </c>
      <c r="E222" s="41" t="s">
        <v>150</v>
      </c>
      <c r="F222" s="41" t="s">
        <v>61</v>
      </c>
      <c r="G222" s="41" t="s">
        <v>59</v>
      </c>
      <c r="H222" s="54">
        <v>-7040</v>
      </c>
      <c r="I222" s="54">
        <v>0</v>
      </c>
      <c r="J222" s="54">
        <v>0</v>
      </c>
      <c r="K222" s="55">
        <v>0</v>
      </c>
    </row>
    <row r="223" spans="1:11" ht="60">
      <c r="A223" s="53"/>
      <c r="B223" s="41" t="s">
        <v>630</v>
      </c>
      <c r="C223" s="41" t="s">
        <v>631</v>
      </c>
      <c r="D223" s="41">
        <v>37702</v>
      </c>
      <c r="E223" s="41" t="s">
        <v>150</v>
      </c>
      <c r="F223" s="41" t="s">
        <v>61</v>
      </c>
      <c r="G223" s="41" t="s">
        <v>59</v>
      </c>
      <c r="H223" s="54">
        <v>-589</v>
      </c>
      <c r="I223" s="54">
        <v>0</v>
      </c>
      <c r="J223" s="54">
        <v>0</v>
      </c>
      <c r="K223" s="55">
        <v>0</v>
      </c>
    </row>
    <row r="224" spans="1:11" ht="48">
      <c r="A224" s="53"/>
      <c r="B224" s="41" t="s">
        <v>633</v>
      </c>
      <c r="C224" s="41" t="s">
        <v>608</v>
      </c>
      <c r="D224" s="41">
        <v>37702</v>
      </c>
      <c r="E224" s="41" t="s">
        <v>150</v>
      </c>
      <c r="F224" s="41" t="s">
        <v>61</v>
      </c>
      <c r="G224" s="41" t="s">
        <v>59</v>
      </c>
      <c r="H224" s="54">
        <v>-555834</v>
      </c>
      <c r="I224" s="54">
        <v>0</v>
      </c>
      <c r="J224" s="54">
        <v>0</v>
      </c>
      <c r="K224" s="55">
        <v>0</v>
      </c>
    </row>
    <row r="225" spans="1:11" ht="12">
      <c r="A225" s="42" t="s">
        <v>653</v>
      </c>
      <c r="B225" s="43"/>
      <c r="C225" s="43"/>
      <c r="D225" s="43"/>
      <c r="E225" s="43"/>
      <c r="F225" s="43"/>
      <c r="G225" s="43"/>
      <c r="H225" s="56">
        <v>97046608</v>
      </c>
      <c r="I225" s="56">
        <v>186</v>
      </c>
      <c r="J225" s="56">
        <v>6368818</v>
      </c>
      <c r="K225" s="57">
        <v>173</v>
      </c>
    </row>
  </sheetData>
  <sheetProtection password="CEE7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654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655</v>
      </c>
    </row>
    <row r="4" spans="1:11" ht="36.75" customHeight="1">
      <c r="A4" s="40" t="s">
        <v>656</v>
      </c>
      <c r="B4" s="74" t="str">
        <f>'HOD-HOA-DH Wise'!B2</f>
        <v>05100</v>
      </c>
      <c r="C4" s="75" t="str">
        <f>_xlfn.IFERROR(VLOOKUP(B4,'HOD-HOA-DH Wise'!B:F,5,0),"அனைத்து மானியக் கோரிக்கைகள்")</f>
        <v>இயற்கைச் சீற்றங்கள் குறித்த துயர் தணிப்பு</v>
      </c>
      <c r="F4" s="3"/>
      <c r="G4" s="3"/>
      <c r="I4" s="23" t="s">
        <v>657</v>
      </c>
      <c r="J4" s="22"/>
      <c r="K4" s="23"/>
    </row>
    <row r="5" spans="1:11" ht="56.25">
      <c r="A5" s="44" t="s">
        <v>658</v>
      </c>
      <c r="B5" s="45" t="s">
        <v>638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659</v>
      </c>
      <c r="G5" s="23"/>
      <c r="H5" s="22"/>
      <c r="I5" s="22"/>
      <c r="J5" s="22"/>
      <c r="K5" s="27"/>
    </row>
    <row r="6" spans="1:11" ht="22.5">
      <c r="A6" s="76" t="s">
        <v>660</v>
      </c>
      <c r="B6" s="45" t="s">
        <v>638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661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641</v>
      </c>
      <c r="I8" s="47"/>
      <c r="J8" s="47"/>
      <c r="K8" s="49"/>
    </row>
    <row r="9" spans="1:12" ht="33.75">
      <c r="A9" s="78" t="s">
        <v>662</v>
      </c>
      <c r="B9" s="61" t="s">
        <v>663</v>
      </c>
      <c r="C9" s="61" t="s">
        <v>664</v>
      </c>
      <c r="D9" s="61" t="s">
        <v>665</v>
      </c>
      <c r="E9" s="61" t="s">
        <v>666</v>
      </c>
      <c r="F9" s="61" t="s">
        <v>667</v>
      </c>
      <c r="G9" s="61" t="s">
        <v>668</v>
      </c>
      <c r="H9" s="62" t="s">
        <v>669</v>
      </c>
      <c r="I9" s="62" t="s">
        <v>670</v>
      </c>
      <c r="J9" s="62" t="s">
        <v>671</v>
      </c>
      <c r="K9" s="65" t="s">
        <v>672</v>
      </c>
      <c r="L9" s="21"/>
    </row>
    <row r="10" spans="1:11" ht="15">
      <c r="A10" s="66" t="s">
        <v>652</v>
      </c>
      <c r="B10" s="67" t="s">
        <v>652</v>
      </c>
      <c r="C10" s="67" t="s">
        <v>652</v>
      </c>
      <c r="D10" s="67" t="s">
        <v>652</v>
      </c>
      <c r="E10" s="67" t="s">
        <v>652</v>
      </c>
      <c r="F10" s="67" t="s">
        <v>652</v>
      </c>
      <c r="G10" s="67" t="s">
        <v>652</v>
      </c>
      <c r="H10" s="54"/>
      <c r="I10" s="54"/>
      <c r="J10" s="54"/>
      <c r="K10" s="55"/>
    </row>
    <row r="11" spans="1:11" ht="45">
      <c r="A11" s="66">
        <v>5101</v>
      </c>
      <c r="B11" s="67" t="s">
        <v>51</v>
      </c>
      <c r="C11" s="67" t="s">
        <v>53</v>
      </c>
      <c r="D11" s="67">
        <v>36701</v>
      </c>
      <c r="E11" s="67" t="s">
        <v>57</v>
      </c>
      <c r="F11" s="67" t="s">
        <v>61</v>
      </c>
      <c r="G11" s="67" t="s">
        <v>60</v>
      </c>
      <c r="H11" s="54">
        <v>258</v>
      </c>
      <c r="I11" s="54">
        <v>1</v>
      </c>
      <c r="J11" s="54">
        <v>1</v>
      </c>
      <c r="K11" s="55">
        <v>0</v>
      </c>
    </row>
    <row r="12" spans="1:11" ht="22.5">
      <c r="A12" s="66"/>
      <c r="B12" s="67"/>
      <c r="C12" s="67"/>
      <c r="D12" s="67">
        <v>36709</v>
      </c>
      <c r="E12" s="67" t="s">
        <v>65</v>
      </c>
      <c r="F12" s="67" t="s">
        <v>61</v>
      </c>
      <c r="G12" s="67" t="s">
        <v>60</v>
      </c>
      <c r="H12" s="54">
        <v>28</v>
      </c>
      <c r="I12" s="54">
        <v>1</v>
      </c>
      <c r="J12" s="54">
        <v>1</v>
      </c>
      <c r="K12" s="55">
        <v>0</v>
      </c>
    </row>
    <row r="13" spans="1:11" ht="45">
      <c r="A13" s="66"/>
      <c r="B13" s="67" t="s">
        <v>66</v>
      </c>
      <c r="C13" s="67" t="s">
        <v>68</v>
      </c>
      <c r="D13" s="67">
        <v>30903</v>
      </c>
      <c r="E13" s="67" t="s">
        <v>72</v>
      </c>
      <c r="F13" s="67" t="s">
        <v>61</v>
      </c>
      <c r="G13" s="67" t="s">
        <v>60</v>
      </c>
      <c r="H13" s="54">
        <v>0</v>
      </c>
      <c r="I13" s="54">
        <v>1</v>
      </c>
      <c r="J13" s="54">
        <v>1</v>
      </c>
      <c r="K13" s="55">
        <v>0</v>
      </c>
    </row>
    <row r="14" spans="1:11" ht="45">
      <c r="A14" s="66"/>
      <c r="B14" s="67" t="s">
        <v>73</v>
      </c>
      <c r="C14" s="67" t="s">
        <v>75</v>
      </c>
      <c r="D14" s="67">
        <v>30903</v>
      </c>
      <c r="E14" s="67" t="s">
        <v>72</v>
      </c>
      <c r="F14" s="67" t="s">
        <v>61</v>
      </c>
      <c r="G14" s="67" t="s">
        <v>60</v>
      </c>
      <c r="H14" s="54">
        <v>851</v>
      </c>
      <c r="I14" s="54">
        <v>1</v>
      </c>
      <c r="J14" s="54">
        <v>1</v>
      </c>
      <c r="K14" s="55">
        <v>0</v>
      </c>
    </row>
    <row r="15" spans="1:11" ht="22.5">
      <c r="A15" s="66"/>
      <c r="B15" s="67"/>
      <c r="C15" s="67"/>
      <c r="D15" s="67">
        <v>30901</v>
      </c>
      <c r="E15" s="67" t="s">
        <v>77</v>
      </c>
      <c r="F15" s="67" t="s">
        <v>61</v>
      </c>
      <c r="G15" s="67" t="s">
        <v>60</v>
      </c>
      <c r="H15" s="54">
        <v>-4</v>
      </c>
      <c r="I15" s="54">
        <v>0</v>
      </c>
      <c r="J15" s="54">
        <v>0</v>
      </c>
      <c r="K15" s="55">
        <v>0</v>
      </c>
    </row>
    <row r="16" spans="1:11" ht="22.5">
      <c r="A16" s="66"/>
      <c r="B16" s="67" t="s">
        <v>78</v>
      </c>
      <c r="C16" s="67" t="s">
        <v>80</v>
      </c>
      <c r="D16" s="67">
        <v>31101</v>
      </c>
      <c r="E16" s="67" t="s">
        <v>84</v>
      </c>
      <c r="F16" s="67" t="s">
        <v>61</v>
      </c>
      <c r="G16" s="67" t="s">
        <v>60</v>
      </c>
      <c r="H16" s="54">
        <v>0</v>
      </c>
      <c r="I16" s="54">
        <v>1</v>
      </c>
      <c r="J16" s="54">
        <v>1</v>
      </c>
      <c r="K16" s="55">
        <v>0</v>
      </c>
    </row>
    <row r="17" spans="1:11" ht="22.5">
      <c r="A17" s="66"/>
      <c r="B17" s="67" t="s">
        <v>85</v>
      </c>
      <c r="C17" s="67" t="s">
        <v>87</v>
      </c>
      <c r="D17" s="67">
        <v>31101</v>
      </c>
      <c r="E17" s="67" t="s">
        <v>84</v>
      </c>
      <c r="F17" s="67" t="s">
        <v>61</v>
      </c>
      <c r="G17" s="67" t="s">
        <v>60</v>
      </c>
      <c r="H17" s="54">
        <v>0</v>
      </c>
      <c r="I17" s="54">
        <v>1</v>
      </c>
      <c r="J17" s="54">
        <v>1</v>
      </c>
      <c r="K17" s="55">
        <v>0</v>
      </c>
    </row>
    <row r="18" spans="1:11" ht="33.75">
      <c r="A18" s="66"/>
      <c r="B18" s="67" t="s">
        <v>90</v>
      </c>
      <c r="C18" s="67" t="s">
        <v>92</v>
      </c>
      <c r="D18" s="67">
        <v>30903</v>
      </c>
      <c r="E18" s="67" t="s">
        <v>72</v>
      </c>
      <c r="F18" s="67" t="s">
        <v>61</v>
      </c>
      <c r="G18" s="67" t="s">
        <v>60</v>
      </c>
      <c r="H18" s="54">
        <v>0</v>
      </c>
      <c r="I18" s="54">
        <v>1</v>
      </c>
      <c r="J18" s="54">
        <v>1</v>
      </c>
      <c r="K18" s="55">
        <v>1</v>
      </c>
    </row>
    <row r="19" spans="1:11" ht="33.75">
      <c r="A19" s="66"/>
      <c r="B19" s="67"/>
      <c r="C19" s="67"/>
      <c r="D19" s="67">
        <v>30902</v>
      </c>
      <c r="E19" s="67" t="s">
        <v>94</v>
      </c>
      <c r="F19" s="67" t="s">
        <v>61</v>
      </c>
      <c r="G19" s="67" t="s">
        <v>60</v>
      </c>
      <c r="H19" s="54">
        <v>0</v>
      </c>
      <c r="I19" s="54">
        <v>1</v>
      </c>
      <c r="J19" s="54">
        <v>1</v>
      </c>
      <c r="K19" s="55">
        <v>1</v>
      </c>
    </row>
    <row r="20" spans="1:11" ht="45">
      <c r="A20" s="66"/>
      <c r="B20" s="67" t="s">
        <v>95</v>
      </c>
      <c r="C20" s="67" t="s">
        <v>97</v>
      </c>
      <c r="D20" s="67">
        <v>30903</v>
      </c>
      <c r="E20" s="67" t="s">
        <v>72</v>
      </c>
      <c r="F20" s="67" t="s">
        <v>61</v>
      </c>
      <c r="G20" s="67" t="s">
        <v>60</v>
      </c>
      <c r="H20" s="54">
        <v>0</v>
      </c>
      <c r="I20" s="54">
        <v>1</v>
      </c>
      <c r="J20" s="54">
        <v>1</v>
      </c>
      <c r="K20" s="55">
        <v>1</v>
      </c>
    </row>
    <row r="21" spans="1:11" ht="22.5">
      <c r="A21" s="66"/>
      <c r="B21" s="67"/>
      <c r="C21" s="67"/>
      <c r="D21" s="67">
        <v>30901</v>
      </c>
      <c r="E21" s="67" t="s">
        <v>77</v>
      </c>
      <c r="F21" s="67" t="s">
        <v>61</v>
      </c>
      <c r="G21" s="67" t="s">
        <v>60</v>
      </c>
      <c r="H21" s="54">
        <v>0</v>
      </c>
      <c r="I21" s="54">
        <v>1</v>
      </c>
      <c r="J21" s="54">
        <v>1</v>
      </c>
      <c r="K21" s="55">
        <v>1</v>
      </c>
    </row>
    <row r="22" spans="1:11" ht="33.75">
      <c r="A22" s="66"/>
      <c r="B22" s="67"/>
      <c r="C22" s="67"/>
      <c r="D22" s="67">
        <v>30902</v>
      </c>
      <c r="E22" s="67" t="s">
        <v>94</v>
      </c>
      <c r="F22" s="67" t="s">
        <v>61</v>
      </c>
      <c r="G22" s="67" t="s">
        <v>60</v>
      </c>
      <c r="H22" s="54">
        <v>0</v>
      </c>
      <c r="I22" s="54">
        <v>1</v>
      </c>
      <c r="J22" s="54">
        <v>1</v>
      </c>
      <c r="K22" s="55">
        <v>1</v>
      </c>
    </row>
    <row r="23" spans="1:11" ht="33.75">
      <c r="A23" s="66"/>
      <c r="B23" s="67" t="s">
        <v>98</v>
      </c>
      <c r="C23" s="67" t="s">
        <v>100</v>
      </c>
      <c r="D23" s="67">
        <v>30903</v>
      </c>
      <c r="E23" s="67" t="s">
        <v>72</v>
      </c>
      <c r="F23" s="67" t="s">
        <v>61</v>
      </c>
      <c r="G23" s="67" t="s">
        <v>60</v>
      </c>
      <c r="H23" s="54">
        <v>0</v>
      </c>
      <c r="I23" s="54">
        <v>1</v>
      </c>
      <c r="J23" s="54">
        <v>1</v>
      </c>
      <c r="K23" s="55">
        <v>1</v>
      </c>
    </row>
    <row r="24" spans="1:11" ht="22.5">
      <c r="A24" s="66"/>
      <c r="B24" s="67"/>
      <c r="C24" s="67"/>
      <c r="D24" s="67">
        <v>30901</v>
      </c>
      <c r="E24" s="67" t="s">
        <v>77</v>
      </c>
      <c r="F24" s="67" t="s">
        <v>61</v>
      </c>
      <c r="G24" s="67" t="s">
        <v>60</v>
      </c>
      <c r="H24" s="54">
        <v>0</v>
      </c>
      <c r="I24" s="54">
        <v>1</v>
      </c>
      <c r="J24" s="54">
        <v>1</v>
      </c>
      <c r="K24" s="55">
        <v>1</v>
      </c>
    </row>
    <row r="25" spans="1:11" ht="33.75">
      <c r="A25" s="66"/>
      <c r="B25" s="67"/>
      <c r="C25" s="67"/>
      <c r="D25" s="67">
        <v>30902</v>
      </c>
      <c r="E25" s="67" t="s">
        <v>94</v>
      </c>
      <c r="F25" s="67" t="s">
        <v>61</v>
      </c>
      <c r="G25" s="67" t="s">
        <v>60</v>
      </c>
      <c r="H25" s="54">
        <v>0</v>
      </c>
      <c r="I25" s="54">
        <v>1</v>
      </c>
      <c r="J25" s="54">
        <v>1</v>
      </c>
      <c r="K25" s="55">
        <v>1</v>
      </c>
    </row>
    <row r="26" spans="1:11" ht="33.75">
      <c r="A26" s="66"/>
      <c r="B26" s="67" t="s">
        <v>101</v>
      </c>
      <c r="C26" s="67" t="s">
        <v>103</v>
      </c>
      <c r="D26" s="67">
        <v>30902</v>
      </c>
      <c r="E26" s="67" t="s">
        <v>94</v>
      </c>
      <c r="F26" s="67" t="s">
        <v>61</v>
      </c>
      <c r="G26" s="67" t="s">
        <v>60</v>
      </c>
      <c r="H26" s="54">
        <v>0</v>
      </c>
      <c r="I26" s="54">
        <v>1</v>
      </c>
      <c r="J26" s="54">
        <v>1</v>
      </c>
      <c r="K26" s="55">
        <v>1</v>
      </c>
    </row>
    <row r="27" spans="1:11" ht="22.5">
      <c r="A27" s="66"/>
      <c r="B27" s="67" t="s">
        <v>104</v>
      </c>
      <c r="C27" s="67" t="s">
        <v>106</v>
      </c>
      <c r="D27" s="67">
        <v>30909</v>
      </c>
      <c r="E27" s="67" t="s">
        <v>65</v>
      </c>
      <c r="F27" s="67" t="s">
        <v>61</v>
      </c>
      <c r="G27" s="67" t="s">
        <v>60</v>
      </c>
      <c r="H27" s="54">
        <v>100</v>
      </c>
      <c r="I27" s="54">
        <v>1</v>
      </c>
      <c r="J27" s="54">
        <v>1</v>
      </c>
      <c r="K27" s="55">
        <v>1</v>
      </c>
    </row>
    <row r="28" spans="1:11" ht="45">
      <c r="A28" s="66"/>
      <c r="B28" s="67" t="s">
        <v>107</v>
      </c>
      <c r="C28" s="67" t="s">
        <v>109</v>
      </c>
      <c r="D28" s="67">
        <v>30903</v>
      </c>
      <c r="E28" s="67" t="s">
        <v>72</v>
      </c>
      <c r="F28" s="67" t="s">
        <v>61</v>
      </c>
      <c r="G28" s="67" t="s">
        <v>60</v>
      </c>
      <c r="H28" s="54">
        <v>0</v>
      </c>
      <c r="I28" s="54">
        <v>1</v>
      </c>
      <c r="J28" s="54">
        <v>1</v>
      </c>
      <c r="K28" s="55">
        <v>1</v>
      </c>
    </row>
    <row r="29" spans="1:11" ht="22.5">
      <c r="A29" s="66"/>
      <c r="B29" s="67"/>
      <c r="C29" s="67"/>
      <c r="D29" s="67">
        <v>30901</v>
      </c>
      <c r="E29" s="67" t="s">
        <v>77</v>
      </c>
      <c r="F29" s="67" t="s">
        <v>61</v>
      </c>
      <c r="G29" s="67" t="s">
        <v>60</v>
      </c>
      <c r="H29" s="54">
        <v>0</v>
      </c>
      <c r="I29" s="54">
        <v>1</v>
      </c>
      <c r="J29" s="54">
        <v>1</v>
      </c>
      <c r="K29" s="55">
        <v>1</v>
      </c>
    </row>
    <row r="30" spans="1:11" ht="45">
      <c r="A30" s="66"/>
      <c r="B30" s="67" t="s">
        <v>110</v>
      </c>
      <c r="C30" s="67" t="s">
        <v>112</v>
      </c>
      <c r="D30" s="67">
        <v>30903</v>
      </c>
      <c r="E30" s="67" t="s">
        <v>72</v>
      </c>
      <c r="F30" s="67" t="s">
        <v>61</v>
      </c>
      <c r="G30" s="67" t="s">
        <v>60</v>
      </c>
      <c r="H30" s="54">
        <v>0</v>
      </c>
      <c r="I30" s="54">
        <v>1</v>
      </c>
      <c r="J30" s="54">
        <v>1</v>
      </c>
      <c r="K30" s="55">
        <v>1</v>
      </c>
    </row>
    <row r="31" spans="1:11" ht="22.5">
      <c r="A31" s="66"/>
      <c r="B31" s="67"/>
      <c r="C31" s="67"/>
      <c r="D31" s="67">
        <v>30901</v>
      </c>
      <c r="E31" s="67" t="s">
        <v>77</v>
      </c>
      <c r="F31" s="67" t="s">
        <v>61</v>
      </c>
      <c r="G31" s="67" t="s">
        <v>60</v>
      </c>
      <c r="H31" s="54">
        <v>0</v>
      </c>
      <c r="I31" s="54">
        <v>1</v>
      </c>
      <c r="J31" s="54">
        <v>1</v>
      </c>
      <c r="K31" s="55">
        <v>1</v>
      </c>
    </row>
    <row r="32" spans="1:11" ht="33.75">
      <c r="A32" s="66"/>
      <c r="B32" s="67" t="s">
        <v>113</v>
      </c>
      <c r="C32" s="67" t="s">
        <v>115</v>
      </c>
      <c r="D32" s="67">
        <v>30901</v>
      </c>
      <c r="E32" s="67" t="s">
        <v>77</v>
      </c>
      <c r="F32" s="67" t="s">
        <v>61</v>
      </c>
      <c r="G32" s="67" t="s">
        <v>60</v>
      </c>
      <c r="H32" s="54">
        <v>0</v>
      </c>
      <c r="I32" s="54">
        <v>1</v>
      </c>
      <c r="J32" s="54">
        <v>1</v>
      </c>
      <c r="K32" s="55">
        <v>1</v>
      </c>
    </row>
    <row r="33" spans="1:11" ht="22.5">
      <c r="A33" s="66"/>
      <c r="B33" s="67" t="s">
        <v>118</v>
      </c>
      <c r="C33" s="67" t="s">
        <v>120</v>
      </c>
      <c r="D33" s="67">
        <v>30901</v>
      </c>
      <c r="E33" s="67" t="s">
        <v>77</v>
      </c>
      <c r="F33" s="67" t="s">
        <v>61</v>
      </c>
      <c r="G33" s="67" t="s">
        <v>60</v>
      </c>
      <c r="H33" s="54">
        <v>0</v>
      </c>
      <c r="I33" s="54">
        <v>1</v>
      </c>
      <c r="J33" s="54">
        <v>1</v>
      </c>
      <c r="K33" s="55">
        <v>1</v>
      </c>
    </row>
    <row r="34" spans="1:11" ht="22.5">
      <c r="A34" s="66"/>
      <c r="B34" s="67" t="s">
        <v>123</v>
      </c>
      <c r="C34" s="67" t="s">
        <v>125</v>
      </c>
      <c r="D34" s="67">
        <v>36709</v>
      </c>
      <c r="E34" s="67" t="s">
        <v>65</v>
      </c>
      <c r="F34" s="67" t="s">
        <v>61</v>
      </c>
      <c r="G34" s="67" t="s">
        <v>60</v>
      </c>
      <c r="H34" s="54">
        <v>0</v>
      </c>
      <c r="I34" s="54">
        <v>1</v>
      </c>
      <c r="J34" s="54">
        <v>1</v>
      </c>
      <c r="K34" s="55">
        <v>1</v>
      </c>
    </row>
    <row r="35" spans="1:11" ht="22.5">
      <c r="A35" s="66"/>
      <c r="B35" s="67"/>
      <c r="C35" s="67"/>
      <c r="D35" s="67">
        <v>30901</v>
      </c>
      <c r="E35" s="67" t="s">
        <v>77</v>
      </c>
      <c r="F35" s="67" t="s">
        <v>61</v>
      </c>
      <c r="G35" s="67" t="s">
        <v>60</v>
      </c>
      <c r="H35" s="54">
        <v>0</v>
      </c>
      <c r="I35" s="54">
        <v>1</v>
      </c>
      <c r="J35" s="54">
        <v>1</v>
      </c>
      <c r="K35" s="55">
        <v>1</v>
      </c>
    </row>
    <row r="36" spans="1:11" ht="22.5">
      <c r="A36" s="66"/>
      <c r="B36" s="67"/>
      <c r="C36" s="67"/>
      <c r="D36" s="67">
        <v>36601</v>
      </c>
      <c r="E36" s="67" t="s">
        <v>127</v>
      </c>
      <c r="F36" s="67" t="s">
        <v>61</v>
      </c>
      <c r="G36" s="67" t="s">
        <v>60</v>
      </c>
      <c r="H36" s="54">
        <v>0</v>
      </c>
      <c r="I36" s="54">
        <v>1</v>
      </c>
      <c r="J36" s="54">
        <v>1</v>
      </c>
      <c r="K36" s="55">
        <v>1</v>
      </c>
    </row>
    <row r="37" spans="1:11" ht="22.5">
      <c r="A37" s="66"/>
      <c r="B37" s="67"/>
      <c r="C37" s="67"/>
      <c r="D37" s="67">
        <v>39901</v>
      </c>
      <c r="E37" s="67" t="s">
        <v>129</v>
      </c>
      <c r="F37" s="67" t="s">
        <v>61</v>
      </c>
      <c r="G37" s="67" t="s">
        <v>60</v>
      </c>
      <c r="H37" s="54">
        <v>0</v>
      </c>
      <c r="I37" s="54">
        <v>1</v>
      </c>
      <c r="J37" s="54">
        <v>1</v>
      </c>
      <c r="K37" s="55">
        <v>1</v>
      </c>
    </row>
    <row r="38" spans="1:11" ht="33.75">
      <c r="A38" s="66"/>
      <c r="B38" s="67" t="s">
        <v>130</v>
      </c>
      <c r="C38" s="67" t="s">
        <v>132</v>
      </c>
      <c r="D38" s="67">
        <v>30909</v>
      </c>
      <c r="E38" s="67" t="s">
        <v>65</v>
      </c>
      <c r="F38" s="67" t="s">
        <v>61</v>
      </c>
      <c r="G38" s="67" t="s">
        <v>60</v>
      </c>
      <c r="H38" s="54">
        <v>0</v>
      </c>
      <c r="I38" s="54">
        <v>1</v>
      </c>
      <c r="J38" s="54">
        <v>1</v>
      </c>
      <c r="K38" s="55">
        <v>1</v>
      </c>
    </row>
    <row r="39" spans="1:11" ht="22.5">
      <c r="A39" s="66"/>
      <c r="B39" s="67" t="s">
        <v>133</v>
      </c>
      <c r="C39" s="67" t="s">
        <v>135</v>
      </c>
      <c r="D39" s="67">
        <v>30901</v>
      </c>
      <c r="E39" s="67" t="s">
        <v>77</v>
      </c>
      <c r="F39" s="67" t="s">
        <v>61</v>
      </c>
      <c r="G39" s="67" t="s">
        <v>60</v>
      </c>
      <c r="H39" s="54">
        <v>0</v>
      </c>
      <c r="I39" s="54">
        <v>1</v>
      </c>
      <c r="J39" s="54">
        <v>1</v>
      </c>
      <c r="K39" s="55">
        <v>1</v>
      </c>
    </row>
    <row r="40" spans="1:11" ht="22.5">
      <c r="A40" s="66"/>
      <c r="B40" s="67" t="s">
        <v>136</v>
      </c>
      <c r="C40" s="67" t="s">
        <v>138</v>
      </c>
      <c r="D40" s="67">
        <v>30909</v>
      </c>
      <c r="E40" s="67" t="s">
        <v>65</v>
      </c>
      <c r="F40" s="67" t="s">
        <v>61</v>
      </c>
      <c r="G40" s="67" t="s">
        <v>60</v>
      </c>
      <c r="H40" s="54">
        <v>0</v>
      </c>
      <c r="I40" s="54">
        <v>1</v>
      </c>
      <c r="J40" s="54">
        <v>1</v>
      </c>
      <c r="K40" s="55">
        <v>1</v>
      </c>
    </row>
    <row r="41" spans="1:11" ht="33.75">
      <c r="A41" s="66"/>
      <c r="B41" s="67" t="s">
        <v>139</v>
      </c>
      <c r="C41" s="67" t="s">
        <v>141</v>
      </c>
      <c r="D41" s="67">
        <v>30901</v>
      </c>
      <c r="E41" s="67" t="s">
        <v>77</v>
      </c>
      <c r="F41" s="67" t="s">
        <v>61</v>
      </c>
      <c r="G41" s="67" t="s">
        <v>60</v>
      </c>
      <c r="H41" s="54">
        <v>0</v>
      </c>
      <c r="I41" s="54">
        <v>1</v>
      </c>
      <c r="J41" s="54">
        <v>1</v>
      </c>
      <c r="K41" s="55">
        <v>1</v>
      </c>
    </row>
    <row r="42" spans="1:11" ht="22.5">
      <c r="A42" s="66"/>
      <c r="B42" s="67"/>
      <c r="C42" s="67"/>
      <c r="D42" s="67">
        <v>31101</v>
      </c>
      <c r="E42" s="67" t="s">
        <v>84</v>
      </c>
      <c r="F42" s="67" t="s">
        <v>61</v>
      </c>
      <c r="G42" s="67" t="s">
        <v>60</v>
      </c>
      <c r="H42" s="54">
        <v>0</v>
      </c>
      <c r="I42" s="54">
        <v>1</v>
      </c>
      <c r="J42" s="54">
        <v>1</v>
      </c>
      <c r="K42" s="55">
        <v>1</v>
      </c>
    </row>
    <row r="43" spans="1:11" ht="22.5">
      <c r="A43" s="66"/>
      <c r="B43" s="67" t="s">
        <v>142</v>
      </c>
      <c r="C43" s="67" t="s">
        <v>144</v>
      </c>
      <c r="D43" s="67">
        <v>30909</v>
      </c>
      <c r="E43" s="67" t="s">
        <v>65</v>
      </c>
      <c r="F43" s="67" t="s">
        <v>61</v>
      </c>
      <c r="G43" s="67" t="s">
        <v>60</v>
      </c>
      <c r="H43" s="54">
        <v>100</v>
      </c>
      <c r="I43" s="54">
        <v>1</v>
      </c>
      <c r="J43" s="54">
        <v>1</v>
      </c>
      <c r="K43" s="55">
        <v>1</v>
      </c>
    </row>
    <row r="44" spans="1:11" ht="56.25">
      <c r="A44" s="66"/>
      <c r="B44" s="67" t="s">
        <v>147</v>
      </c>
      <c r="C44" s="67" t="s">
        <v>120</v>
      </c>
      <c r="D44" s="67">
        <v>37702</v>
      </c>
      <c r="E44" s="67" t="s">
        <v>151</v>
      </c>
      <c r="F44" s="67" t="s">
        <v>61</v>
      </c>
      <c r="G44" s="67" t="s">
        <v>60</v>
      </c>
      <c r="H44" s="54">
        <v>-34</v>
      </c>
      <c r="I44" s="54">
        <v>0</v>
      </c>
      <c r="J44" s="54">
        <v>0</v>
      </c>
      <c r="K44" s="55">
        <v>0</v>
      </c>
    </row>
    <row r="45" spans="1:11" ht="56.25">
      <c r="A45" s="66"/>
      <c r="B45" s="67" t="s">
        <v>152</v>
      </c>
      <c r="C45" s="67" t="s">
        <v>154</v>
      </c>
      <c r="D45" s="67">
        <v>37702</v>
      </c>
      <c r="E45" s="67" t="s">
        <v>151</v>
      </c>
      <c r="F45" s="67" t="s">
        <v>61</v>
      </c>
      <c r="G45" s="67" t="s">
        <v>60</v>
      </c>
      <c r="H45" s="54">
        <v>-4</v>
      </c>
      <c r="I45" s="54">
        <v>0</v>
      </c>
      <c r="J45" s="54">
        <v>0</v>
      </c>
      <c r="K45" s="55">
        <v>0</v>
      </c>
    </row>
    <row r="46" spans="1:11" ht="56.25">
      <c r="A46" s="66"/>
      <c r="B46" s="67" t="s">
        <v>155</v>
      </c>
      <c r="C46" s="67" t="s">
        <v>138</v>
      </c>
      <c r="D46" s="67">
        <v>37702</v>
      </c>
      <c r="E46" s="67" t="s">
        <v>151</v>
      </c>
      <c r="F46" s="67" t="s">
        <v>61</v>
      </c>
      <c r="G46" s="67" t="s">
        <v>60</v>
      </c>
      <c r="H46" s="54">
        <v>-4309</v>
      </c>
      <c r="I46" s="54">
        <v>0</v>
      </c>
      <c r="J46" s="54">
        <v>0</v>
      </c>
      <c r="K46" s="55">
        <v>0</v>
      </c>
    </row>
    <row r="47" spans="1:11" ht="56.25">
      <c r="A47" s="66"/>
      <c r="B47" s="67" t="s">
        <v>156</v>
      </c>
      <c r="C47" s="67" t="s">
        <v>154</v>
      </c>
      <c r="D47" s="67">
        <v>37702</v>
      </c>
      <c r="E47" s="67" t="s">
        <v>151</v>
      </c>
      <c r="F47" s="67" t="s">
        <v>61</v>
      </c>
      <c r="G47" s="67" t="s">
        <v>60</v>
      </c>
      <c r="H47" s="54">
        <v>-5000</v>
      </c>
      <c r="I47" s="54">
        <v>0</v>
      </c>
      <c r="J47" s="54">
        <v>0</v>
      </c>
      <c r="K47" s="55">
        <v>0</v>
      </c>
    </row>
    <row r="48" spans="1:11" ht="33.75">
      <c r="A48" s="66"/>
      <c r="B48" s="67" t="s">
        <v>159</v>
      </c>
      <c r="C48" s="67" t="s">
        <v>161</v>
      </c>
      <c r="D48" s="67">
        <v>36701</v>
      </c>
      <c r="E48" s="67" t="s">
        <v>57</v>
      </c>
      <c r="F48" s="67" t="s">
        <v>61</v>
      </c>
      <c r="G48" s="67" t="s">
        <v>60</v>
      </c>
      <c r="H48" s="54">
        <v>0</v>
      </c>
      <c r="I48" s="54">
        <v>1</v>
      </c>
      <c r="J48" s="54">
        <v>4924</v>
      </c>
      <c r="K48" s="55">
        <v>1</v>
      </c>
    </row>
    <row r="49" spans="1:11" ht="22.5">
      <c r="A49" s="66"/>
      <c r="B49" s="67"/>
      <c r="C49" s="67"/>
      <c r="D49" s="67">
        <v>36709</v>
      </c>
      <c r="E49" s="67" t="s">
        <v>65</v>
      </c>
      <c r="F49" s="67" t="s">
        <v>61</v>
      </c>
      <c r="G49" s="67" t="s">
        <v>60</v>
      </c>
      <c r="H49" s="54">
        <v>131</v>
      </c>
      <c r="I49" s="54">
        <v>1</v>
      </c>
      <c r="J49" s="54">
        <v>13829</v>
      </c>
      <c r="K49" s="55">
        <v>1</v>
      </c>
    </row>
    <row r="50" spans="1:11" ht="22.5">
      <c r="A50" s="66"/>
      <c r="B50" s="67"/>
      <c r="C50" s="67"/>
      <c r="D50" s="67">
        <v>30502</v>
      </c>
      <c r="E50" s="67" t="s">
        <v>165</v>
      </c>
      <c r="F50" s="67" t="s">
        <v>61</v>
      </c>
      <c r="G50" s="67" t="s">
        <v>60</v>
      </c>
      <c r="H50" s="54">
        <v>400</v>
      </c>
      <c r="I50" s="54">
        <v>1</v>
      </c>
      <c r="J50" s="54">
        <v>1</v>
      </c>
      <c r="K50" s="55">
        <v>1</v>
      </c>
    </row>
    <row r="51" spans="1:11" ht="22.5">
      <c r="A51" s="66"/>
      <c r="B51" s="67"/>
      <c r="C51" s="67"/>
      <c r="D51" s="67">
        <v>31102</v>
      </c>
      <c r="E51" s="67" t="s">
        <v>167</v>
      </c>
      <c r="F51" s="67" t="s">
        <v>61</v>
      </c>
      <c r="G51" s="67" t="s">
        <v>60</v>
      </c>
      <c r="H51" s="54">
        <v>400</v>
      </c>
      <c r="I51" s="54">
        <v>1</v>
      </c>
      <c r="J51" s="54">
        <v>1</v>
      </c>
      <c r="K51" s="55">
        <v>1</v>
      </c>
    </row>
    <row r="52" spans="1:11" ht="22.5">
      <c r="A52" s="66"/>
      <c r="B52" s="67"/>
      <c r="C52" s="67"/>
      <c r="D52" s="67">
        <v>32103</v>
      </c>
      <c r="E52" s="67" t="s">
        <v>171</v>
      </c>
      <c r="F52" s="67" t="s">
        <v>61</v>
      </c>
      <c r="G52" s="67" t="s">
        <v>60</v>
      </c>
      <c r="H52" s="54">
        <v>0</v>
      </c>
      <c r="I52" s="54">
        <v>1</v>
      </c>
      <c r="J52" s="54">
        <v>1</v>
      </c>
      <c r="K52" s="55">
        <v>1</v>
      </c>
    </row>
    <row r="53" spans="1:11" ht="22.5">
      <c r="A53" s="66"/>
      <c r="B53" s="67"/>
      <c r="C53" s="67"/>
      <c r="D53" s="67">
        <v>32401</v>
      </c>
      <c r="E53" s="67" t="s">
        <v>173</v>
      </c>
      <c r="F53" s="67" t="s">
        <v>61</v>
      </c>
      <c r="G53" s="67" t="s">
        <v>60</v>
      </c>
      <c r="H53" s="54">
        <v>2473</v>
      </c>
      <c r="I53" s="54">
        <v>1</v>
      </c>
      <c r="J53" s="54">
        <v>2359</v>
      </c>
      <c r="K53" s="55">
        <v>0</v>
      </c>
    </row>
    <row r="54" spans="1:11" ht="22.5">
      <c r="A54" s="66"/>
      <c r="B54" s="67"/>
      <c r="C54" s="67"/>
      <c r="D54" s="67">
        <v>34501</v>
      </c>
      <c r="E54" s="67" t="s">
        <v>175</v>
      </c>
      <c r="F54" s="67" t="s">
        <v>61</v>
      </c>
      <c r="G54" s="67" t="s">
        <v>60</v>
      </c>
      <c r="H54" s="54">
        <v>0</v>
      </c>
      <c r="I54" s="54">
        <v>1</v>
      </c>
      <c r="J54" s="54">
        <v>1</v>
      </c>
      <c r="K54" s="55">
        <v>1</v>
      </c>
    </row>
    <row r="55" spans="1:11" ht="33.75">
      <c r="A55" s="66"/>
      <c r="B55" s="67"/>
      <c r="C55" s="67"/>
      <c r="D55" s="67">
        <v>34601</v>
      </c>
      <c r="E55" s="67" t="s">
        <v>177</v>
      </c>
      <c r="F55" s="67" t="s">
        <v>61</v>
      </c>
      <c r="G55" s="67" t="s">
        <v>60</v>
      </c>
      <c r="H55" s="54">
        <v>0</v>
      </c>
      <c r="I55" s="54">
        <v>1</v>
      </c>
      <c r="J55" s="54">
        <v>1</v>
      </c>
      <c r="K55" s="55">
        <v>1</v>
      </c>
    </row>
    <row r="56" spans="1:11" ht="22.5">
      <c r="A56" s="66"/>
      <c r="B56" s="67" t="s">
        <v>178</v>
      </c>
      <c r="C56" s="67" t="s">
        <v>180</v>
      </c>
      <c r="D56" s="67">
        <v>35102</v>
      </c>
      <c r="E56" s="67" t="s">
        <v>184</v>
      </c>
      <c r="F56" s="67" t="s">
        <v>61</v>
      </c>
      <c r="G56" s="67" t="s">
        <v>60</v>
      </c>
      <c r="H56" s="54">
        <v>1520</v>
      </c>
      <c r="I56" s="54">
        <v>1</v>
      </c>
      <c r="J56" s="54">
        <v>1</v>
      </c>
      <c r="K56" s="55">
        <v>1</v>
      </c>
    </row>
    <row r="57" spans="1:11" ht="22.5">
      <c r="A57" s="66"/>
      <c r="B57" s="67"/>
      <c r="C57" s="67"/>
      <c r="D57" s="67">
        <v>35601</v>
      </c>
      <c r="E57" s="67" t="s">
        <v>186</v>
      </c>
      <c r="F57" s="67" t="s">
        <v>61</v>
      </c>
      <c r="G57" s="67" t="s">
        <v>60</v>
      </c>
      <c r="H57" s="54">
        <v>3180</v>
      </c>
      <c r="I57" s="54">
        <v>1</v>
      </c>
      <c r="J57" s="54">
        <v>2127</v>
      </c>
      <c r="K57" s="55">
        <v>1</v>
      </c>
    </row>
    <row r="58" spans="1:11" ht="22.5">
      <c r="A58" s="66"/>
      <c r="B58" s="67" t="s">
        <v>187</v>
      </c>
      <c r="C58" s="67" t="s">
        <v>189</v>
      </c>
      <c r="D58" s="67">
        <v>30901</v>
      </c>
      <c r="E58" s="67" t="s">
        <v>77</v>
      </c>
      <c r="F58" s="67" t="s">
        <v>61</v>
      </c>
      <c r="G58" s="67" t="s">
        <v>60</v>
      </c>
      <c r="H58" s="54">
        <v>80315</v>
      </c>
      <c r="I58" s="54">
        <v>1</v>
      </c>
      <c r="J58" s="54">
        <v>15765</v>
      </c>
      <c r="K58" s="55">
        <v>1</v>
      </c>
    </row>
    <row r="59" spans="1:11" ht="22.5">
      <c r="A59" s="66"/>
      <c r="B59" s="67"/>
      <c r="C59" s="67"/>
      <c r="D59" s="67">
        <v>30909</v>
      </c>
      <c r="E59" s="67" t="s">
        <v>65</v>
      </c>
      <c r="F59" s="67" t="s">
        <v>61</v>
      </c>
      <c r="G59" s="67" t="s">
        <v>60</v>
      </c>
      <c r="H59" s="54">
        <v>0</v>
      </c>
      <c r="I59" s="54">
        <v>1</v>
      </c>
      <c r="J59" s="54">
        <v>903</v>
      </c>
      <c r="K59" s="55">
        <v>1</v>
      </c>
    </row>
    <row r="60" spans="1:11" ht="22.5">
      <c r="A60" s="66"/>
      <c r="B60" s="67"/>
      <c r="C60" s="67"/>
      <c r="D60" s="67">
        <v>35102</v>
      </c>
      <c r="E60" s="67" t="s">
        <v>184</v>
      </c>
      <c r="F60" s="67" t="s">
        <v>61</v>
      </c>
      <c r="G60" s="67" t="s">
        <v>60</v>
      </c>
      <c r="H60" s="54">
        <v>0</v>
      </c>
      <c r="I60" s="54">
        <v>1</v>
      </c>
      <c r="J60" s="54">
        <v>1</v>
      </c>
      <c r="K60" s="55">
        <v>1</v>
      </c>
    </row>
    <row r="61" spans="1:11" ht="22.5">
      <c r="A61" s="66"/>
      <c r="B61" s="67"/>
      <c r="C61" s="67"/>
      <c r="D61" s="67">
        <v>33401</v>
      </c>
      <c r="E61" s="67" t="s">
        <v>193</v>
      </c>
      <c r="F61" s="67" t="s">
        <v>61</v>
      </c>
      <c r="G61" s="67" t="s">
        <v>60</v>
      </c>
      <c r="H61" s="54">
        <v>455</v>
      </c>
      <c r="I61" s="54">
        <v>1</v>
      </c>
      <c r="J61" s="54">
        <v>1</v>
      </c>
      <c r="K61" s="55">
        <v>1</v>
      </c>
    </row>
    <row r="62" spans="1:11" ht="22.5">
      <c r="A62" s="66"/>
      <c r="B62" s="67" t="s">
        <v>194</v>
      </c>
      <c r="C62" s="67" t="s">
        <v>196</v>
      </c>
      <c r="D62" s="67">
        <v>30909</v>
      </c>
      <c r="E62" s="67" t="s">
        <v>65</v>
      </c>
      <c r="F62" s="67" t="s">
        <v>61</v>
      </c>
      <c r="G62" s="67" t="s">
        <v>60</v>
      </c>
      <c r="H62" s="54">
        <v>15</v>
      </c>
      <c r="I62" s="54">
        <v>1</v>
      </c>
      <c r="J62" s="54">
        <v>71</v>
      </c>
      <c r="K62" s="55">
        <v>1</v>
      </c>
    </row>
    <row r="63" spans="1:11" ht="22.5">
      <c r="A63" s="66"/>
      <c r="B63" s="67"/>
      <c r="C63" s="67"/>
      <c r="D63" s="67">
        <v>33401</v>
      </c>
      <c r="E63" s="67" t="s">
        <v>193</v>
      </c>
      <c r="F63" s="67" t="s">
        <v>61</v>
      </c>
      <c r="G63" s="67" t="s">
        <v>60</v>
      </c>
      <c r="H63" s="54">
        <v>0</v>
      </c>
      <c r="I63" s="54">
        <v>1</v>
      </c>
      <c r="J63" s="54">
        <v>1</v>
      </c>
      <c r="K63" s="55">
        <v>1</v>
      </c>
    </row>
    <row r="64" spans="1:11" ht="22.5">
      <c r="A64" s="66"/>
      <c r="B64" s="67" t="s">
        <v>197</v>
      </c>
      <c r="C64" s="67" t="s">
        <v>199</v>
      </c>
      <c r="D64" s="67">
        <v>35601</v>
      </c>
      <c r="E64" s="67" t="s">
        <v>186</v>
      </c>
      <c r="F64" s="67" t="s">
        <v>61</v>
      </c>
      <c r="G64" s="67" t="s">
        <v>60</v>
      </c>
      <c r="H64" s="54">
        <v>287</v>
      </c>
      <c r="I64" s="54">
        <v>1</v>
      </c>
      <c r="J64" s="54">
        <v>49</v>
      </c>
      <c r="K64" s="55">
        <v>1</v>
      </c>
    </row>
    <row r="65" spans="1:11" ht="22.5">
      <c r="A65" s="66"/>
      <c r="B65" s="67" t="s">
        <v>200</v>
      </c>
      <c r="C65" s="67" t="s">
        <v>202</v>
      </c>
      <c r="D65" s="67">
        <v>39901</v>
      </c>
      <c r="E65" s="67" t="s">
        <v>129</v>
      </c>
      <c r="F65" s="67" t="s">
        <v>61</v>
      </c>
      <c r="G65" s="67" t="s">
        <v>60</v>
      </c>
      <c r="H65" s="54">
        <v>678</v>
      </c>
      <c r="I65" s="54">
        <v>1</v>
      </c>
      <c r="J65" s="54">
        <v>1</v>
      </c>
      <c r="K65" s="55">
        <v>1</v>
      </c>
    </row>
    <row r="66" spans="1:11" ht="22.5">
      <c r="A66" s="66"/>
      <c r="B66" s="67"/>
      <c r="C66" s="67"/>
      <c r="D66" s="67">
        <v>30502</v>
      </c>
      <c r="E66" s="67" t="s">
        <v>165</v>
      </c>
      <c r="F66" s="67" t="s">
        <v>61</v>
      </c>
      <c r="G66" s="67" t="s">
        <v>60</v>
      </c>
      <c r="H66" s="54">
        <v>0</v>
      </c>
      <c r="I66" s="54">
        <v>1</v>
      </c>
      <c r="J66" s="54">
        <v>1</v>
      </c>
      <c r="K66" s="55">
        <v>1</v>
      </c>
    </row>
    <row r="67" spans="1:11" ht="22.5">
      <c r="A67" s="66"/>
      <c r="B67" s="67"/>
      <c r="C67" s="67"/>
      <c r="D67" s="67">
        <v>32103</v>
      </c>
      <c r="E67" s="67" t="s">
        <v>171</v>
      </c>
      <c r="F67" s="67" t="s">
        <v>61</v>
      </c>
      <c r="G67" s="67" t="s">
        <v>60</v>
      </c>
      <c r="H67" s="54">
        <v>0</v>
      </c>
      <c r="I67" s="54">
        <v>1</v>
      </c>
      <c r="J67" s="54">
        <v>1</v>
      </c>
      <c r="K67" s="55">
        <v>1</v>
      </c>
    </row>
    <row r="68" spans="1:11" ht="22.5">
      <c r="A68" s="66"/>
      <c r="B68" s="67"/>
      <c r="C68" s="67"/>
      <c r="D68" s="67">
        <v>34501</v>
      </c>
      <c r="E68" s="67" t="s">
        <v>175</v>
      </c>
      <c r="F68" s="67" t="s">
        <v>61</v>
      </c>
      <c r="G68" s="67" t="s">
        <v>60</v>
      </c>
      <c r="H68" s="54">
        <v>0</v>
      </c>
      <c r="I68" s="54">
        <v>1</v>
      </c>
      <c r="J68" s="54">
        <v>1</v>
      </c>
      <c r="K68" s="55">
        <v>1</v>
      </c>
    </row>
    <row r="69" spans="1:11" ht="22.5">
      <c r="A69" s="66"/>
      <c r="B69" s="67"/>
      <c r="C69" s="67"/>
      <c r="D69" s="67">
        <v>35102</v>
      </c>
      <c r="E69" s="67" t="s">
        <v>184</v>
      </c>
      <c r="F69" s="67" t="s">
        <v>61</v>
      </c>
      <c r="G69" s="67" t="s">
        <v>60</v>
      </c>
      <c r="H69" s="54">
        <v>0</v>
      </c>
      <c r="I69" s="54">
        <v>1</v>
      </c>
      <c r="J69" s="54">
        <v>1</v>
      </c>
      <c r="K69" s="55">
        <v>1</v>
      </c>
    </row>
    <row r="70" spans="1:11" ht="22.5">
      <c r="A70" s="66"/>
      <c r="B70" s="67"/>
      <c r="C70" s="67"/>
      <c r="D70" s="67">
        <v>30501</v>
      </c>
      <c r="E70" s="67" t="s">
        <v>204</v>
      </c>
      <c r="F70" s="67" t="s">
        <v>61</v>
      </c>
      <c r="G70" s="67" t="s">
        <v>60</v>
      </c>
      <c r="H70" s="54">
        <v>0</v>
      </c>
      <c r="I70" s="54">
        <v>3</v>
      </c>
      <c r="J70" s="54">
        <v>3</v>
      </c>
      <c r="K70" s="55">
        <v>0</v>
      </c>
    </row>
    <row r="71" spans="1:11" ht="22.5">
      <c r="A71" s="66"/>
      <c r="B71" s="67"/>
      <c r="C71" s="67"/>
      <c r="D71" s="67">
        <v>34201</v>
      </c>
      <c r="E71" s="67" t="s">
        <v>206</v>
      </c>
      <c r="F71" s="67" t="s">
        <v>61</v>
      </c>
      <c r="G71" s="67" t="s">
        <v>60</v>
      </c>
      <c r="H71" s="54">
        <v>0</v>
      </c>
      <c r="I71" s="54">
        <v>1</v>
      </c>
      <c r="J71" s="54">
        <v>1</v>
      </c>
      <c r="K71" s="55">
        <v>1</v>
      </c>
    </row>
    <row r="72" spans="1:11" ht="22.5">
      <c r="A72" s="66"/>
      <c r="B72" s="67"/>
      <c r="C72" s="67"/>
      <c r="D72" s="67">
        <v>37301</v>
      </c>
      <c r="E72" s="67" t="s">
        <v>208</v>
      </c>
      <c r="F72" s="67" t="s">
        <v>61</v>
      </c>
      <c r="G72" s="67" t="s">
        <v>60</v>
      </c>
      <c r="H72" s="54">
        <v>0</v>
      </c>
      <c r="I72" s="54">
        <v>1</v>
      </c>
      <c r="J72" s="54">
        <v>1</v>
      </c>
      <c r="K72" s="55">
        <v>1</v>
      </c>
    </row>
    <row r="73" spans="1:11" ht="22.5">
      <c r="A73" s="66"/>
      <c r="B73" s="67" t="s">
        <v>209</v>
      </c>
      <c r="C73" s="67" t="s">
        <v>211</v>
      </c>
      <c r="D73" s="67">
        <v>30909</v>
      </c>
      <c r="E73" s="67" t="s">
        <v>65</v>
      </c>
      <c r="F73" s="67" t="s">
        <v>61</v>
      </c>
      <c r="G73" s="67" t="s">
        <v>60</v>
      </c>
      <c r="H73" s="54">
        <v>0</v>
      </c>
      <c r="I73" s="54">
        <v>1</v>
      </c>
      <c r="J73" s="54">
        <v>1</v>
      </c>
      <c r="K73" s="55">
        <v>1</v>
      </c>
    </row>
    <row r="74" spans="1:11" ht="33.75">
      <c r="A74" s="66"/>
      <c r="B74" s="67" t="s">
        <v>213</v>
      </c>
      <c r="C74" s="67" t="s">
        <v>215</v>
      </c>
      <c r="D74" s="67">
        <v>30909</v>
      </c>
      <c r="E74" s="67" t="s">
        <v>65</v>
      </c>
      <c r="F74" s="67" t="s">
        <v>61</v>
      </c>
      <c r="G74" s="67" t="s">
        <v>60</v>
      </c>
      <c r="H74" s="54">
        <v>0</v>
      </c>
      <c r="I74" s="54">
        <v>1</v>
      </c>
      <c r="J74" s="54">
        <v>1</v>
      </c>
      <c r="K74" s="55">
        <v>1</v>
      </c>
    </row>
    <row r="75" spans="1:11" ht="45">
      <c r="A75" s="66"/>
      <c r="B75" s="67" t="s">
        <v>216</v>
      </c>
      <c r="C75" s="67" t="s">
        <v>218</v>
      </c>
      <c r="D75" s="67">
        <v>30909</v>
      </c>
      <c r="E75" s="67" t="s">
        <v>65</v>
      </c>
      <c r="F75" s="67" t="s">
        <v>61</v>
      </c>
      <c r="G75" s="67" t="s">
        <v>60</v>
      </c>
      <c r="H75" s="54">
        <v>0</v>
      </c>
      <c r="I75" s="54">
        <v>0</v>
      </c>
      <c r="J75" s="54">
        <v>3735000</v>
      </c>
      <c r="K75" s="55">
        <v>1</v>
      </c>
    </row>
    <row r="76" spans="1:11" ht="22.5">
      <c r="A76" s="66"/>
      <c r="B76" s="67"/>
      <c r="C76" s="67"/>
      <c r="D76" s="67">
        <v>31801</v>
      </c>
      <c r="E76" s="67" t="s">
        <v>222</v>
      </c>
      <c r="F76" s="67" t="s">
        <v>61</v>
      </c>
      <c r="G76" s="67" t="s">
        <v>60</v>
      </c>
      <c r="H76" s="54">
        <v>0</v>
      </c>
      <c r="I76" s="54">
        <v>1</v>
      </c>
      <c r="J76" s="54">
        <v>1</v>
      </c>
      <c r="K76" s="55">
        <v>1</v>
      </c>
    </row>
    <row r="77" spans="1:11" ht="33.75">
      <c r="A77" s="66"/>
      <c r="B77" s="67" t="s">
        <v>223</v>
      </c>
      <c r="C77" s="67" t="s">
        <v>225</v>
      </c>
      <c r="D77" s="67">
        <v>30901</v>
      </c>
      <c r="E77" s="67" t="s">
        <v>77</v>
      </c>
      <c r="F77" s="67" t="s">
        <v>61</v>
      </c>
      <c r="G77" s="67" t="s">
        <v>60</v>
      </c>
      <c r="H77" s="54">
        <v>0</v>
      </c>
      <c r="I77" s="54">
        <v>1</v>
      </c>
      <c r="J77" s="54">
        <v>1</v>
      </c>
      <c r="K77" s="55">
        <v>1</v>
      </c>
    </row>
    <row r="78" spans="1:11" ht="22.5">
      <c r="A78" s="66"/>
      <c r="B78" s="67" t="s">
        <v>228</v>
      </c>
      <c r="C78" s="67" t="s">
        <v>230</v>
      </c>
      <c r="D78" s="67">
        <v>36601</v>
      </c>
      <c r="E78" s="67" t="s">
        <v>127</v>
      </c>
      <c r="F78" s="67" t="s">
        <v>61</v>
      </c>
      <c r="G78" s="67" t="s">
        <v>60</v>
      </c>
      <c r="H78" s="54">
        <v>0</v>
      </c>
      <c r="I78" s="54">
        <v>1</v>
      </c>
      <c r="J78" s="54">
        <v>1</v>
      </c>
      <c r="K78" s="55">
        <v>1</v>
      </c>
    </row>
    <row r="79" spans="1:11" ht="45">
      <c r="A79" s="66"/>
      <c r="B79" s="67" t="s">
        <v>231</v>
      </c>
      <c r="C79" s="67" t="s">
        <v>233</v>
      </c>
      <c r="D79" s="67">
        <v>30909</v>
      </c>
      <c r="E79" s="67" t="s">
        <v>65</v>
      </c>
      <c r="F79" s="67" t="s">
        <v>61</v>
      </c>
      <c r="G79" s="67" t="s">
        <v>60</v>
      </c>
      <c r="H79" s="54">
        <v>26290</v>
      </c>
      <c r="I79" s="54">
        <v>1</v>
      </c>
      <c r="J79" s="54">
        <v>1</v>
      </c>
      <c r="K79" s="55">
        <v>1</v>
      </c>
    </row>
    <row r="80" spans="1:11" ht="33.75">
      <c r="A80" s="66"/>
      <c r="B80" s="67" t="s">
        <v>236</v>
      </c>
      <c r="C80" s="67" t="s">
        <v>238</v>
      </c>
      <c r="D80" s="67">
        <v>32103</v>
      </c>
      <c r="E80" s="67" t="s">
        <v>171</v>
      </c>
      <c r="F80" s="67" t="s">
        <v>61</v>
      </c>
      <c r="G80" s="67" t="s">
        <v>60</v>
      </c>
      <c r="H80" s="54">
        <v>0</v>
      </c>
      <c r="I80" s="54">
        <v>1</v>
      </c>
      <c r="J80" s="54">
        <v>1</v>
      </c>
      <c r="K80" s="55">
        <v>1</v>
      </c>
    </row>
    <row r="81" spans="1:11" ht="22.5">
      <c r="A81" s="66"/>
      <c r="B81" s="67"/>
      <c r="C81" s="67"/>
      <c r="D81" s="67">
        <v>31601</v>
      </c>
      <c r="E81" s="67" t="s">
        <v>240</v>
      </c>
      <c r="F81" s="67" t="s">
        <v>61</v>
      </c>
      <c r="G81" s="67" t="s">
        <v>60</v>
      </c>
      <c r="H81" s="54">
        <v>0</v>
      </c>
      <c r="I81" s="54">
        <v>1</v>
      </c>
      <c r="J81" s="54">
        <v>1</v>
      </c>
      <c r="K81" s="55">
        <v>1</v>
      </c>
    </row>
    <row r="82" spans="1:11" ht="22.5">
      <c r="A82" s="66"/>
      <c r="B82" s="67"/>
      <c r="C82" s="67"/>
      <c r="D82" s="67">
        <v>31701</v>
      </c>
      <c r="E82" s="67" t="s">
        <v>242</v>
      </c>
      <c r="F82" s="67" t="s">
        <v>61</v>
      </c>
      <c r="G82" s="67" t="s">
        <v>60</v>
      </c>
      <c r="H82" s="54">
        <v>166308</v>
      </c>
      <c r="I82" s="54">
        <v>1</v>
      </c>
      <c r="J82" s="54">
        <v>1</v>
      </c>
      <c r="K82" s="55">
        <v>1</v>
      </c>
    </row>
    <row r="83" spans="1:11" ht="45">
      <c r="A83" s="66"/>
      <c r="B83" s="67" t="s">
        <v>243</v>
      </c>
      <c r="C83" s="67" t="s">
        <v>245</v>
      </c>
      <c r="D83" s="67">
        <v>31701</v>
      </c>
      <c r="E83" s="67" t="s">
        <v>242</v>
      </c>
      <c r="F83" s="67" t="s">
        <v>61</v>
      </c>
      <c r="G83" s="67" t="s">
        <v>60</v>
      </c>
      <c r="H83" s="54">
        <v>0</v>
      </c>
      <c r="I83" s="54">
        <v>1</v>
      </c>
      <c r="J83" s="54">
        <v>1</v>
      </c>
      <c r="K83" s="55">
        <v>1</v>
      </c>
    </row>
    <row r="84" spans="1:11" ht="33.75">
      <c r="A84" s="66"/>
      <c r="B84" s="67" t="s">
        <v>248</v>
      </c>
      <c r="C84" s="67" t="s">
        <v>250</v>
      </c>
      <c r="D84" s="67">
        <v>31701</v>
      </c>
      <c r="E84" s="67" t="s">
        <v>242</v>
      </c>
      <c r="F84" s="67" t="s">
        <v>61</v>
      </c>
      <c r="G84" s="67" t="s">
        <v>60</v>
      </c>
      <c r="H84" s="54">
        <v>29771</v>
      </c>
      <c r="I84" s="54">
        <v>1</v>
      </c>
      <c r="J84" s="54">
        <v>1</v>
      </c>
      <c r="K84" s="55">
        <v>1</v>
      </c>
    </row>
    <row r="85" spans="1:11" ht="33.75">
      <c r="A85" s="66"/>
      <c r="B85" s="67" t="s">
        <v>253</v>
      </c>
      <c r="C85" s="67" t="s">
        <v>255</v>
      </c>
      <c r="D85" s="67">
        <v>35102</v>
      </c>
      <c r="E85" s="67" t="s">
        <v>184</v>
      </c>
      <c r="F85" s="67" t="s">
        <v>61</v>
      </c>
      <c r="G85" s="67" t="s">
        <v>60</v>
      </c>
      <c r="H85" s="54">
        <v>966</v>
      </c>
      <c r="I85" s="54">
        <v>1</v>
      </c>
      <c r="J85" s="54">
        <v>185</v>
      </c>
      <c r="K85" s="55">
        <v>1</v>
      </c>
    </row>
    <row r="86" spans="1:11" ht="22.5">
      <c r="A86" s="66"/>
      <c r="B86" s="67" t="s">
        <v>256</v>
      </c>
      <c r="C86" s="67" t="s">
        <v>258</v>
      </c>
      <c r="D86" s="67">
        <v>35102</v>
      </c>
      <c r="E86" s="67" t="s">
        <v>184</v>
      </c>
      <c r="F86" s="67" t="s">
        <v>61</v>
      </c>
      <c r="G86" s="67" t="s">
        <v>60</v>
      </c>
      <c r="H86" s="54">
        <v>699003</v>
      </c>
      <c r="I86" s="54">
        <v>1</v>
      </c>
      <c r="J86" s="54">
        <v>54643</v>
      </c>
      <c r="K86" s="55">
        <v>1</v>
      </c>
    </row>
    <row r="87" spans="1:11" ht="22.5">
      <c r="A87" s="66"/>
      <c r="B87" s="67"/>
      <c r="C87" s="67"/>
      <c r="D87" s="67">
        <v>33401</v>
      </c>
      <c r="E87" s="67" t="s">
        <v>193</v>
      </c>
      <c r="F87" s="67" t="s">
        <v>61</v>
      </c>
      <c r="G87" s="67" t="s">
        <v>60</v>
      </c>
      <c r="H87" s="54">
        <v>15176</v>
      </c>
      <c r="I87" s="54">
        <v>1</v>
      </c>
      <c r="J87" s="54">
        <v>1</v>
      </c>
      <c r="K87" s="55">
        <v>1</v>
      </c>
    </row>
    <row r="88" spans="1:11" ht="15">
      <c r="A88" s="66"/>
      <c r="B88" s="67"/>
      <c r="C88" s="67"/>
      <c r="D88" s="67">
        <v>35152</v>
      </c>
      <c r="E88" s="67" t="s">
        <v>184</v>
      </c>
      <c r="F88" s="67" t="s">
        <v>61</v>
      </c>
      <c r="G88" s="67" t="s">
        <v>261</v>
      </c>
      <c r="H88" s="54">
        <v>6625</v>
      </c>
      <c r="I88" s="54">
        <v>1</v>
      </c>
      <c r="J88" s="54">
        <v>2277</v>
      </c>
      <c r="K88" s="55">
        <v>1</v>
      </c>
    </row>
    <row r="89" spans="1:11" ht="22.5">
      <c r="A89" s="66"/>
      <c r="B89" s="67" t="s">
        <v>264</v>
      </c>
      <c r="C89" s="67" t="s">
        <v>266</v>
      </c>
      <c r="D89" s="67">
        <v>33303</v>
      </c>
      <c r="E89" s="67" t="s">
        <v>270</v>
      </c>
      <c r="F89" s="67" t="s">
        <v>61</v>
      </c>
      <c r="G89" s="67" t="s">
        <v>60</v>
      </c>
      <c r="H89" s="54">
        <v>5</v>
      </c>
      <c r="I89" s="54">
        <v>1</v>
      </c>
      <c r="J89" s="54">
        <v>1</v>
      </c>
      <c r="K89" s="55">
        <v>1</v>
      </c>
    </row>
    <row r="90" spans="1:11" ht="22.5">
      <c r="A90" s="66"/>
      <c r="B90" s="67" t="s">
        <v>273</v>
      </c>
      <c r="C90" s="67" t="s">
        <v>275</v>
      </c>
      <c r="D90" s="67">
        <v>30901</v>
      </c>
      <c r="E90" s="67" t="s">
        <v>77</v>
      </c>
      <c r="F90" s="67" t="s">
        <v>61</v>
      </c>
      <c r="G90" s="67" t="s">
        <v>60</v>
      </c>
      <c r="H90" s="54">
        <v>62</v>
      </c>
      <c r="I90" s="54">
        <v>1</v>
      </c>
      <c r="J90" s="54">
        <v>1</v>
      </c>
      <c r="K90" s="55">
        <v>1</v>
      </c>
    </row>
    <row r="91" spans="1:11" ht="33.75">
      <c r="A91" s="66"/>
      <c r="B91" s="67" t="s">
        <v>276</v>
      </c>
      <c r="C91" s="67" t="s">
        <v>278</v>
      </c>
      <c r="D91" s="67">
        <v>30901</v>
      </c>
      <c r="E91" s="67" t="s">
        <v>77</v>
      </c>
      <c r="F91" s="67" t="s">
        <v>61</v>
      </c>
      <c r="G91" s="67" t="s">
        <v>60</v>
      </c>
      <c r="H91" s="54">
        <v>9391</v>
      </c>
      <c r="I91" s="54">
        <v>1</v>
      </c>
      <c r="J91" s="54">
        <v>60</v>
      </c>
      <c r="K91" s="55">
        <v>1</v>
      </c>
    </row>
    <row r="92" spans="1:11" ht="22.5">
      <c r="A92" s="66"/>
      <c r="B92" s="67"/>
      <c r="C92" s="67"/>
      <c r="D92" s="67">
        <v>30909</v>
      </c>
      <c r="E92" s="67" t="s">
        <v>65</v>
      </c>
      <c r="F92" s="67" t="s">
        <v>61</v>
      </c>
      <c r="G92" s="67" t="s">
        <v>60</v>
      </c>
      <c r="H92" s="54">
        <v>183028</v>
      </c>
      <c r="I92" s="54">
        <v>1</v>
      </c>
      <c r="J92" s="54">
        <v>6295</v>
      </c>
      <c r="K92" s="55">
        <v>1</v>
      </c>
    </row>
    <row r="93" spans="1:11" ht="33.75">
      <c r="A93" s="66"/>
      <c r="B93" s="67" t="s">
        <v>281</v>
      </c>
      <c r="C93" s="67" t="s">
        <v>283</v>
      </c>
      <c r="D93" s="67">
        <v>31101</v>
      </c>
      <c r="E93" s="67" t="s">
        <v>84</v>
      </c>
      <c r="F93" s="67" t="s">
        <v>61</v>
      </c>
      <c r="G93" s="67" t="s">
        <v>60</v>
      </c>
      <c r="H93" s="54">
        <v>1055217</v>
      </c>
      <c r="I93" s="54">
        <v>1</v>
      </c>
      <c r="J93" s="54">
        <v>994158</v>
      </c>
      <c r="K93" s="55">
        <v>1</v>
      </c>
    </row>
    <row r="94" spans="1:11" ht="33.75">
      <c r="A94" s="66"/>
      <c r="B94" s="67" t="s">
        <v>284</v>
      </c>
      <c r="C94" s="67" t="s">
        <v>286</v>
      </c>
      <c r="D94" s="67">
        <v>31101</v>
      </c>
      <c r="E94" s="67" t="s">
        <v>84</v>
      </c>
      <c r="F94" s="67" t="s">
        <v>61</v>
      </c>
      <c r="G94" s="67" t="s">
        <v>60</v>
      </c>
      <c r="H94" s="54">
        <v>0</v>
      </c>
      <c r="I94" s="54">
        <v>1</v>
      </c>
      <c r="J94" s="54">
        <v>1</v>
      </c>
      <c r="K94" s="55">
        <v>1</v>
      </c>
    </row>
    <row r="95" spans="1:11" ht="22.5">
      <c r="A95" s="66"/>
      <c r="B95" s="67" t="s">
        <v>287</v>
      </c>
      <c r="C95" s="67" t="s">
        <v>289</v>
      </c>
      <c r="D95" s="67">
        <v>31101</v>
      </c>
      <c r="E95" s="67" t="s">
        <v>84</v>
      </c>
      <c r="F95" s="67" t="s">
        <v>61</v>
      </c>
      <c r="G95" s="67" t="s">
        <v>60</v>
      </c>
      <c r="H95" s="54">
        <v>0</v>
      </c>
      <c r="I95" s="54">
        <v>1</v>
      </c>
      <c r="J95" s="54">
        <v>1</v>
      </c>
      <c r="K95" s="55">
        <v>1</v>
      </c>
    </row>
    <row r="96" spans="1:11" ht="33.75">
      <c r="A96" s="66"/>
      <c r="B96" s="67" t="s">
        <v>292</v>
      </c>
      <c r="C96" s="67" t="s">
        <v>294</v>
      </c>
      <c r="D96" s="67">
        <v>30909</v>
      </c>
      <c r="E96" s="67" t="s">
        <v>65</v>
      </c>
      <c r="F96" s="67" t="s">
        <v>61</v>
      </c>
      <c r="G96" s="67" t="s">
        <v>60</v>
      </c>
      <c r="H96" s="54">
        <v>0</v>
      </c>
      <c r="I96" s="54">
        <v>1</v>
      </c>
      <c r="J96" s="54">
        <v>1</v>
      </c>
      <c r="K96" s="55">
        <v>1</v>
      </c>
    </row>
    <row r="97" spans="1:11" ht="33.75">
      <c r="A97" s="66"/>
      <c r="B97" s="67" t="s">
        <v>295</v>
      </c>
      <c r="C97" s="67" t="s">
        <v>297</v>
      </c>
      <c r="D97" s="67">
        <v>31101</v>
      </c>
      <c r="E97" s="67" t="s">
        <v>84</v>
      </c>
      <c r="F97" s="67" t="s">
        <v>61</v>
      </c>
      <c r="G97" s="67" t="s">
        <v>60</v>
      </c>
      <c r="H97" s="54">
        <v>0</v>
      </c>
      <c r="I97" s="54">
        <v>1</v>
      </c>
      <c r="J97" s="54">
        <v>1</v>
      </c>
      <c r="K97" s="55">
        <v>1</v>
      </c>
    </row>
    <row r="98" spans="1:11" ht="45">
      <c r="A98" s="66"/>
      <c r="B98" s="67" t="s">
        <v>300</v>
      </c>
      <c r="C98" s="67" t="s">
        <v>302</v>
      </c>
      <c r="D98" s="67">
        <v>35102</v>
      </c>
      <c r="E98" s="67" t="s">
        <v>184</v>
      </c>
      <c r="F98" s="67" t="s">
        <v>61</v>
      </c>
      <c r="G98" s="67" t="s">
        <v>60</v>
      </c>
      <c r="H98" s="54">
        <v>5156</v>
      </c>
      <c r="I98" s="54">
        <v>1</v>
      </c>
      <c r="J98" s="54">
        <v>84</v>
      </c>
      <c r="K98" s="55">
        <v>1</v>
      </c>
    </row>
    <row r="99" spans="1:11" ht="22.5">
      <c r="A99" s="66"/>
      <c r="B99" s="67" t="s">
        <v>305</v>
      </c>
      <c r="C99" s="67" t="s">
        <v>307</v>
      </c>
      <c r="D99" s="67">
        <v>30909</v>
      </c>
      <c r="E99" s="67" t="s">
        <v>65</v>
      </c>
      <c r="F99" s="67" t="s">
        <v>61</v>
      </c>
      <c r="G99" s="67" t="s">
        <v>60</v>
      </c>
      <c r="H99" s="54">
        <v>1836</v>
      </c>
      <c r="I99" s="54">
        <v>1</v>
      </c>
      <c r="J99" s="54">
        <v>1</v>
      </c>
      <c r="K99" s="55">
        <v>1</v>
      </c>
    </row>
    <row r="100" spans="1:11" ht="22.5">
      <c r="A100" s="66"/>
      <c r="B100" s="67"/>
      <c r="C100" s="67"/>
      <c r="D100" s="67">
        <v>35102</v>
      </c>
      <c r="E100" s="67" t="s">
        <v>184</v>
      </c>
      <c r="F100" s="67" t="s">
        <v>61</v>
      </c>
      <c r="G100" s="67" t="s">
        <v>60</v>
      </c>
      <c r="H100" s="54">
        <v>57071</v>
      </c>
      <c r="I100" s="54">
        <v>1</v>
      </c>
      <c r="J100" s="54">
        <v>75</v>
      </c>
      <c r="K100" s="55">
        <v>0</v>
      </c>
    </row>
    <row r="101" spans="1:11" ht="33.75">
      <c r="A101" s="66"/>
      <c r="B101" s="67" t="s">
        <v>310</v>
      </c>
      <c r="C101" s="67" t="s">
        <v>312</v>
      </c>
      <c r="D101" s="67">
        <v>35102</v>
      </c>
      <c r="E101" s="67" t="s">
        <v>184</v>
      </c>
      <c r="F101" s="67" t="s">
        <v>61</v>
      </c>
      <c r="G101" s="67" t="s">
        <v>60</v>
      </c>
      <c r="H101" s="54">
        <v>0</v>
      </c>
      <c r="I101" s="54">
        <v>1</v>
      </c>
      <c r="J101" s="54">
        <v>1</v>
      </c>
      <c r="K101" s="55">
        <v>1</v>
      </c>
    </row>
    <row r="102" spans="1:11" ht="45">
      <c r="A102" s="66"/>
      <c r="B102" s="67" t="s">
        <v>313</v>
      </c>
      <c r="C102" s="67" t="s">
        <v>315</v>
      </c>
      <c r="D102" s="67">
        <v>35102</v>
      </c>
      <c r="E102" s="67" t="s">
        <v>184</v>
      </c>
      <c r="F102" s="67" t="s">
        <v>61</v>
      </c>
      <c r="G102" s="67" t="s">
        <v>60</v>
      </c>
      <c r="H102" s="54">
        <v>0</v>
      </c>
      <c r="I102" s="54">
        <v>1</v>
      </c>
      <c r="J102" s="54">
        <v>1</v>
      </c>
      <c r="K102" s="55">
        <v>1</v>
      </c>
    </row>
    <row r="103" spans="1:11" ht="22.5">
      <c r="A103" s="66"/>
      <c r="B103" s="67" t="s">
        <v>318</v>
      </c>
      <c r="C103" s="67" t="s">
        <v>320</v>
      </c>
      <c r="D103" s="67">
        <v>31901</v>
      </c>
      <c r="E103" s="67" t="s">
        <v>324</v>
      </c>
      <c r="F103" s="67" t="s">
        <v>61</v>
      </c>
      <c r="G103" s="67" t="s">
        <v>60</v>
      </c>
      <c r="H103" s="54">
        <v>0</v>
      </c>
      <c r="I103" s="54">
        <v>1</v>
      </c>
      <c r="J103" s="54">
        <v>1</v>
      </c>
      <c r="K103" s="55">
        <v>1</v>
      </c>
    </row>
    <row r="104" spans="1:11" ht="22.5">
      <c r="A104" s="66"/>
      <c r="B104" s="67" t="s">
        <v>327</v>
      </c>
      <c r="C104" s="67" t="s">
        <v>329</v>
      </c>
      <c r="D104" s="67">
        <v>31701</v>
      </c>
      <c r="E104" s="67" t="s">
        <v>242</v>
      </c>
      <c r="F104" s="67" t="s">
        <v>61</v>
      </c>
      <c r="G104" s="67" t="s">
        <v>60</v>
      </c>
      <c r="H104" s="54">
        <v>0</v>
      </c>
      <c r="I104" s="54">
        <v>1</v>
      </c>
      <c r="J104" s="54">
        <v>1</v>
      </c>
      <c r="K104" s="55">
        <v>1</v>
      </c>
    </row>
    <row r="105" spans="1:11" ht="33.75">
      <c r="A105" s="66"/>
      <c r="B105" s="67" t="s">
        <v>330</v>
      </c>
      <c r="C105" s="67" t="s">
        <v>332</v>
      </c>
      <c r="D105" s="67">
        <v>30909</v>
      </c>
      <c r="E105" s="67" t="s">
        <v>65</v>
      </c>
      <c r="F105" s="67" t="s">
        <v>61</v>
      </c>
      <c r="G105" s="67" t="s">
        <v>60</v>
      </c>
      <c r="H105" s="54">
        <v>0</v>
      </c>
      <c r="I105" s="54">
        <v>1</v>
      </c>
      <c r="J105" s="54">
        <v>1</v>
      </c>
      <c r="K105" s="55">
        <v>1</v>
      </c>
    </row>
    <row r="106" spans="1:11" ht="33.75">
      <c r="A106" s="66"/>
      <c r="B106" s="67" t="s">
        <v>333</v>
      </c>
      <c r="C106" s="67" t="s">
        <v>335</v>
      </c>
      <c r="D106" s="67">
        <v>30909</v>
      </c>
      <c r="E106" s="67" t="s">
        <v>65</v>
      </c>
      <c r="F106" s="67" t="s">
        <v>61</v>
      </c>
      <c r="G106" s="67" t="s">
        <v>60</v>
      </c>
      <c r="H106" s="54">
        <v>199405</v>
      </c>
      <c r="I106" s="54">
        <v>1</v>
      </c>
      <c r="J106" s="54">
        <v>1</v>
      </c>
      <c r="K106" s="55">
        <v>1</v>
      </c>
    </row>
    <row r="107" spans="1:11" ht="22.5">
      <c r="A107" s="66"/>
      <c r="B107" s="67"/>
      <c r="C107" s="67"/>
      <c r="D107" s="67">
        <v>31701</v>
      </c>
      <c r="E107" s="67" t="s">
        <v>242</v>
      </c>
      <c r="F107" s="67" t="s">
        <v>61</v>
      </c>
      <c r="G107" s="67" t="s">
        <v>60</v>
      </c>
      <c r="H107" s="54">
        <v>0</v>
      </c>
      <c r="I107" s="54">
        <v>1</v>
      </c>
      <c r="J107" s="54">
        <v>1</v>
      </c>
      <c r="K107" s="55">
        <v>1</v>
      </c>
    </row>
    <row r="108" spans="1:11" ht="22.5">
      <c r="A108" s="66"/>
      <c r="B108" s="67" t="s">
        <v>338</v>
      </c>
      <c r="C108" s="67" t="s">
        <v>340</v>
      </c>
      <c r="D108" s="67">
        <v>31701</v>
      </c>
      <c r="E108" s="67" t="s">
        <v>242</v>
      </c>
      <c r="F108" s="67" t="s">
        <v>61</v>
      </c>
      <c r="G108" s="67" t="s">
        <v>60</v>
      </c>
      <c r="H108" s="54">
        <v>0</v>
      </c>
      <c r="I108" s="54">
        <v>1</v>
      </c>
      <c r="J108" s="54">
        <v>1</v>
      </c>
      <c r="K108" s="55">
        <v>1</v>
      </c>
    </row>
    <row r="109" spans="1:11" ht="22.5">
      <c r="A109" s="66"/>
      <c r="B109" s="67" t="s">
        <v>341</v>
      </c>
      <c r="C109" s="67" t="s">
        <v>343</v>
      </c>
      <c r="D109" s="67">
        <v>30909</v>
      </c>
      <c r="E109" s="67" t="s">
        <v>65</v>
      </c>
      <c r="F109" s="67" t="s">
        <v>61</v>
      </c>
      <c r="G109" s="67" t="s">
        <v>60</v>
      </c>
      <c r="H109" s="54">
        <v>150000</v>
      </c>
      <c r="I109" s="54">
        <v>1</v>
      </c>
      <c r="J109" s="54">
        <v>1</v>
      </c>
      <c r="K109" s="55">
        <v>1</v>
      </c>
    </row>
    <row r="110" spans="1:11" ht="22.5">
      <c r="A110" s="66"/>
      <c r="B110" s="67" t="s">
        <v>344</v>
      </c>
      <c r="C110" s="67" t="s">
        <v>346</v>
      </c>
      <c r="D110" s="67">
        <v>30909</v>
      </c>
      <c r="E110" s="67" t="s">
        <v>65</v>
      </c>
      <c r="F110" s="67" t="s">
        <v>61</v>
      </c>
      <c r="G110" s="67" t="s">
        <v>60</v>
      </c>
      <c r="H110" s="54">
        <v>0</v>
      </c>
      <c r="I110" s="54">
        <v>1</v>
      </c>
      <c r="J110" s="54">
        <v>1</v>
      </c>
      <c r="K110" s="55">
        <v>1</v>
      </c>
    </row>
    <row r="111" spans="1:11" ht="22.5">
      <c r="A111" s="66"/>
      <c r="B111" s="67" t="s">
        <v>347</v>
      </c>
      <c r="C111" s="67" t="s">
        <v>349</v>
      </c>
      <c r="D111" s="67">
        <v>30909</v>
      </c>
      <c r="E111" s="67" t="s">
        <v>65</v>
      </c>
      <c r="F111" s="67" t="s">
        <v>61</v>
      </c>
      <c r="G111" s="67" t="s">
        <v>60</v>
      </c>
      <c r="H111" s="54">
        <v>0</v>
      </c>
      <c r="I111" s="54">
        <v>1</v>
      </c>
      <c r="J111" s="54">
        <v>1</v>
      </c>
      <c r="K111" s="55">
        <v>1</v>
      </c>
    </row>
    <row r="112" spans="1:11" ht="22.5">
      <c r="A112" s="66"/>
      <c r="B112" s="67" t="s">
        <v>350</v>
      </c>
      <c r="C112" s="67" t="s">
        <v>352</v>
      </c>
      <c r="D112" s="67">
        <v>30909</v>
      </c>
      <c r="E112" s="67" t="s">
        <v>65</v>
      </c>
      <c r="F112" s="67" t="s">
        <v>61</v>
      </c>
      <c r="G112" s="67" t="s">
        <v>60</v>
      </c>
      <c r="H112" s="54">
        <v>219710</v>
      </c>
      <c r="I112" s="54">
        <v>1</v>
      </c>
      <c r="J112" s="54">
        <v>1</v>
      </c>
      <c r="K112" s="55">
        <v>1</v>
      </c>
    </row>
    <row r="113" spans="1:11" ht="22.5">
      <c r="A113" s="66"/>
      <c r="B113" s="67" t="s">
        <v>353</v>
      </c>
      <c r="C113" s="67" t="s">
        <v>355</v>
      </c>
      <c r="D113" s="67">
        <v>30909</v>
      </c>
      <c r="E113" s="67" t="s">
        <v>65</v>
      </c>
      <c r="F113" s="67" t="s">
        <v>61</v>
      </c>
      <c r="G113" s="67" t="s">
        <v>60</v>
      </c>
      <c r="H113" s="54">
        <v>40000</v>
      </c>
      <c r="I113" s="54">
        <v>1</v>
      </c>
      <c r="J113" s="54">
        <v>1</v>
      </c>
      <c r="K113" s="55">
        <v>1</v>
      </c>
    </row>
    <row r="114" spans="1:11" ht="22.5">
      <c r="A114" s="66"/>
      <c r="B114" s="67" t="s">
        <v>358</v>
      </c>
      <c r="C114" s="67" t="s">
        <v>360</v>
      </c>
      <c r="D114" s="67">
        <v>30909</v>
      </c>
      <c r="E114" s="67" t="s">
        <v>65</v>
      </c>
      <c r="F114" s="67" t="s">
        <v>61</v>
      </c>
      <c r="G114" s="67" t="s">
        <v>60</v>
      </c>
      <c r="H114" s="54">
        <v>1320000</v>
      </c>
      <c r="I114" s="54">
        <v>1</v>
      </c>
      <c r="J114" s="54">
        <v>1</v>
      </c>
      <c r="K114" s="55">
        <v>1</v>
      </c>
    </row>
    <row r="115" spans="1:11" ht="22.5">
      <c r="A115" s="66"/>
      <c r="B115" s="67"/>
      <c r="C115" s="67"/>
      <c r="D115" s="67">
        <v>31701</v>
      </c>
      <c r="E115" s="67" t="s">
        <v>242</v>
      </c>
      <c r="F115" s="67" t="s">
        <v>61</v>
      </c>
      <c r="G115" s="67" t="s">
        <v>60</v>
      </c>
      <c r="H115" s="54">
        <v>0</v>
      </c>
      <c r="I115" s="54">
        <v>1</v>
      </c>
      <c r="J115" s="54">
        <v>1</v>
      </c>
      <c r="K115" s="55">
        <v>1</v>
      </c>
    </row>
    <row r="116" spans="1:11" ht="22.5">
      <c r="A116" s="66"/>
      <c r="B116" s="67" t="s">
        <v>361</v>
      </c>
      <c r="C116" s="67" t="s">
        <v>363</v>
      </c>
      <c r="D116" s="67">
        <v>30909</v>
      </c>
      <c r="E116" s="67" t="s">
        <v>65</v>
      </c>
      <c r="F116" s="67" t="s">
        <v>61</v>
      </c>
      <c r="G116" s="67" t="s">
        <v>60</v>
      </c>
      <c r="H116" s="54">
        <v>0</v>
      </c>
      <c r="I116" s="54">
        <v>1</v>
      </c>
      <c r="J116" s="54">
        <v>1</v>
      </c>
      <c r="K116" s="55">
        <v>1</v>
      </c>
    </row>
    <row r="117" spans="1:11" ht="33.75">
      <c r="A117" s="66"/>
      <c r="B117" s="67" t="s">
        <v>364</v>
      </c>
      <c r="C117" s="67" t="s">
        <v>366</v>
      </c>
      <c r="D117" s="67">
        <v>31701</v>
      </c>
      <c r="E117" s="67" t="s">
        <v>242</v>
      </c>
      <c r="F117" s="67" t="s">
        <v>61</v>
      </c>
      <c r="G117" s="67" t="s">
        <v>60</v>
      </c>
      <c r="H117" s="54">
        <v>0</v>
      </c>
      <c r="I117" s="54">
        <v>1</v>
      </c>
      <c r="J117" s="54">
        <v>1</v>
      </c>
      <c r="K117" s="55">
        <v>1</v>
      </c>
    </row>
    <row r="118" spans="1:11" ht="45">
      <c r="A118" s="66"/>
      <c r="B118" s="67" t="s">
        <v>367</v>
      </c>
      <c r="C118" s="67" t="s">
        <v>369</v>
      </c>
      <c r="D118" s="67">
        <v>32401</v>
      </c>
      <c r="E118" s="67" t="s">
        <v>173</v>
      </c>
      <c r="F118" s="67" t="s">
        <v>61</v>
      </c>
      <c r="G118" s="67" t="s">
        <v>60</v>
      </c>
      <c r="H118" s="54">
        <v>0</v>
      </c>
      <c r="I118" s="54">
        <v>1</v>
      </c>
      <c r="J118" s="54">
        <v>1</v>
      </c>
      <c r="K118" s="55">
        <v>1</v>
      </c>
    </row>
    <row r="119" spans="1:11" ht="22.5">
      <c r="A119" s="66"/>
      <c r="B119" s="67" t="s">
        <v>372</v>
      </c>
      <c r="C119" s="67" t="s">
        <v>374</v>
      </c>
      <c r="D119" s="67">
        <v>31701</v>
      </c>
      <c r="E119" s="67" t="s">
        <v>242</v>
      </c>
      <c r="F119" s="67" t="s">
        <v>61</v>
      </c>
      <c r="G119" s="67" t="s">
        <v>60</v>
      </c>
      <c r="H119" s="54">
        <v>0</v>
      </c>
      <c r="I119" s="54">
        <v>1</v>
      </c>
      <c r="J119" s="54">
        <v>1</v>
      </c>
      <c r="K119" s="55">
        <v>1</v>
      </c>
    </row>
    <row r="120" spans="1:11" ht="33.75">
      <c r="A120" s="66"/>
      <c r="B120" s="67" t="s">
        <v>375</v>
      </c>
      <c r="C120" s="67" t="s">
        <v>377</v>
      </c>
      <c r="D120" s="67">
        <v>30902</v>
      </c>
      <c r="E120" s="67" t="s">
        <v>94</v>
      </c>
      <c r="F120" s="67" t="s">
        <v>61</v>
      </c>
      <c r="G120" s="67" t="s">
        <v>60</v>
      </c>
      <c r="H120" s="54">
        <v>0</v>
      </c>
      <c r="I120" s="54">
        <v>1</v>
      </c>
      <c r="J120" s="54">
        <v>1</v>
      </c>
      <c r="K120" s="55">
        <v>1</v>
      </c>
    </row>
    <row r="121" spans="1:11" ht="22.5">
      <c r="A121" s="66"/>
      <c r="B121" s="67"/>
      <c r="C121" s="67"/>
      <c r="D121" s="67">
        <v>30909</v>
      </c>
      <c r="E121" s="67" t="s">
        <v>65</v>
      </c>
      <c r="F121" s="67" t="s">
        <v>61</v>
      </c>
      <c r="G121" s="67" t="s">
        <v>60</v>
      </c>
      <c r="H121" s="54">
        <v>650000</v>
      </c>
      <c r="I121" s="54">
        <v>1</v>
      </c>
      <c r="J121" s="54">
        <v>1</v>
      </c>
      <c r="K121" s="55">
        <v>1</v>
      </c>
    </row>
    <row r="122" spans="1:11" ht="22.5">
      <c r="A122" s="66"/>
      <c r="B122" s="67" t="s">
        <v>378</v>
      </c>
      <c r="C122" s="67" t="s">
        <v>380</v>
      </c>
      <c r="D122" s="67">
        <v>30909</v>
      </c>
      <c r="E122" s="67" t="s">
        <v>65</v>
      </c>
      <c r="F122" s="67" t="s">
        <v>61</v>
      </c>
      <c r="G122" s="67" t="s">
        <v>60</v>
      </c>
      <c r="H122" s="54">
        <v>0</v>
      </c>
      <c r="I122" s="54">
        <v>1</v>
      </c>
      <c r="J122" s="54">
        <v>1</v>
      </c>
      <c r="K122" s="55">
        <v>1</v>
      </c>
    </row>
    <row r="123" spans="1:11" ht="22.5">
      <c r="A123" s="66"/>
      <c r="B123" s="67" t="s">
        <v>381</v>
      </c>
      <c r="C123" s="67" t="s">
        <v>383</v>
      </c>
      <c r="D123" s="67">
        <v>30909</v>
      </c>
      <c r="E123" s="67" t="s">
        <v>65</v>
      </c>
      <c r="F123" s="67" t="s">
        <v>61</v>
      </c>
      <c r="G123" s="67" t="s">
        <v>60</v>
      </c>
      <c r="H123" s="54">
        <v>0</v>
      </c>
      <c r="I123" s="54">
        <v>1</v>
      </c>
      <c r="J123" s="54">
        <v>1</v>
      </c>
      <c r="K123" s="55">
        <v>1</v>
      </c>
    </row>
    <row r="124" spans="1:11" ht="33.75">
      <c r="A124" s="66"/>
      <c r="B124" s="67" t="s">
        <v>386</v>
      </c>
      <c r="C124" s="67" t="s">
        <v>388</v>
      </c>
      <c r="D124" s="67">
        <v>30909</v>
      </c>
      <c r="E124" s="67" t="s">
        <v>65</v>
      </c>
      <c r="F124" s="67" t="s">
        <v>61</v>
      </c>
      <c r="G124" s="67" t="s">
        <v>60</v>
      </c>
      <c r="H124" s="54">
        <v>0</v>
      </c>
      <c r="I124" s="54">
        <v>1</v>
      </c>
      <c r="J124" s="54">
        <v>1</v>
      </c>
      <c r="K124" s="55">
        <v>1</v>
      </c>
    </row>
    <row r="125" spans="1:11" ht="45">
      <c r="A125" s="66"/>
      <c r="B125" s="67" t="s">
        <v>389</v>
      </c>
      <c r="C125" s="67" t="s">
        <v>391</v>
      </c>
      <c r="D125" s="67">
        <v>30909</v>
      </c>
      <c r="E125" s="67" t="s">
        <v>65</v>
      </c>
      <c r="F125" s="67" t="s">
        <v>61</v>
      </c>
      <c r="G125" s="67" t="s">
        <v>60</v>
      </c>
      <c r="H125" s="54">
        <v>100000</v>
      </c>
      <c r="I125" s="54">
        <v>1</v>
      </c>
      <c r="J125" s="54">
        <v>1</v>
      </c>
      <c r="K125" s="55">
        <v>1</v>
      </c>
    </row>
    <row r="126" spans="1:11" ht="33.75">
      <c r="A126" s="66"/>
      <c r="B126" s="67" t="s">
        <v>392</v>
      </c>
      <c r="C126" s="67" t="s">
        <v>394</v>
      </c>
      <c r="D126" s="67">
        <v>30909</v>
      </c>
      <c r="E126" s="67" t="s">
        <v>65</v>
      </c>
      <c r="F126" s="67" t="s">
        <v>61</v>
      </c>
      <c r="G126" s="67" t="s">
        <v>60</v>
      </c>
      <c r="H126" s="54">
        <v>80000</v>
      </c>
      <c r="I126" s="54">
        <v>1</v>
      </c>
      <c r="J126" s="54">
        <v>1</v>
      </c>
      <c r="K126" s="55">
        <v>1</v>
      </c>
    </row>
    <row r="127" spans="1:11" ht="45">
      <c r="A127" s="66"/>
      <c r="B127" s="67" t="s">
        <v>395</v>
      </c>
      <c r="C127" s="67" t="s">
        <v>397</v>
      </c>
      <c r="D127" s="67">
        <v>30909</v>
      </c>
      <c r="E127" s="67" t="s">
        <v>65</v>
      </c>
      <c r="F127" s="67" t="s">
        <v>61</v>
      </c>
      <c r="G127" s="67" t="s">
        <v>60</v>
      </c>
      <c r="H127" s="54">
        <v>0</v>
      </c>
      <c r="I127" s="54">
        <v>1</v>
      </c>
      <c r="J127" s="54">
        <v>1</v>
      </c>
      <c r="K127" s="55">
        <v>1</v>
      </c>
    </row>
    <row r="128" spans="1:11" ht="33.75">
      <c r="A128" s="66"/>
      <c r="B128" s="67" t="s">
        <v>400</v>
      </c>
      <c r="C128" s="67" t="s">
        <v>402</v>
      </c>
      <c r="D128" s="67">
        <v>31701</v>
      </c>
      <c r="E128" s="67" t="s">
        <v>242</v>
      </c>
      <c r="F128" s="67" t="s">
        <v>61</v>
      </c>
      <c r="G128" s="67" t="s">
        <v>60</v>
      </c>
      <c r="H128" s="54">
        <v>0</v>
      </c>
      <c r="I128" s="54">
        <v>1</v>
      </c>
      <c r="J128" s="54">
        <v>1</v>
      </c>
      <c r="K128" s="55">
        <v>1</v>
      </c>
    </row>
    <row r="129" spans="1:11" ht="22.5">
      <c r="A129" s="66"/>
      <c r="B129" s="67" t="s">
        <v>405</v>
      </c>
      <c r="C129" s="67" t="s">
        <v>407</v>
      </c>
      <c r="D129" s="67">
        <v>30909</v>
      </c>
      <c r="E129" s="67" t="s">
        <v>65</v>
      </c>
      <c r="F129" s="67" t="s">
        <v>61</v>
      </c>
      <c r="G129" s="67" t="s">
        <v>60</v>
      </c>
      <c r="H129" s="54">
        <v>57442</v>
      </c>
      <c r="I129" s="54">
        <v>1</v>
      </c>
      <c r="J129" s="54">
        <v>1</v>
      </c>
      <c r="K129" s="55">
        <v>1</v>
      </c>
    </row>
    <row r="130" spans="1:11" ht="22.5">
      <c r="A130" s="66"/>
      <c r="B130" s="67"/>
      <c r="C130" s="67"/>
      <c r="D130" s="67">
        <v>36601</v>
      </c>
      <c r="E130" s="67" t="s">
        <v>127</v>
      </c>
      <c r="F130" s="67" t="s">
        <v>61</v>
      </c>
      <c r="G130" s="67" t="s">
        <v>60</v>
      </c>
      <c r="H130" s="54">
        <v>0</v>
      </c>
      <c r="I130" s="54">
        <v>1</v>
      </c>
      <c r="J130" s="54">
        <v>1</v>
      </c>
      <c r="K130" s="55">
        <v>1</v>
      </c>
    </row>
    <row r="131" spans="1:11" ht="22.5">
      <c r="A131" s="66"/>
      <c r="B131" s="67" t="s">
        <v>408</v>
      </c>
      <c r="C131" s="67" t="s">
        <v>410</v>
      </c>
      <c r="D131" s="67">
        <v>36709</v>
      </c>
      <c r="E131" s="67" t="s">
        <v>65</v>
      </c>
      <c r="F131" s="67" t="s">
        <v>61</v>
      </c>
      <c r="G131" s="67" t="s">
        <v>60</v>
      </c>
      <c r="H131" s="54">
        <v>0</v>
      </c>
      <c r="I131" s="54">
        <v>1</v>
      </c>
      <c r="J131" s="54">
        <v>1</v>
      </c>
      <c r="K131" s="55">
        <v>1</v>
      </c>
    </row>
    <row r="132" spans="1:11" ht="22.5">
      <c r="A132" s="66"/>
      <c r="B132" s="67" t="s">
        <v>411</v>
      </c>
      <c r="C132" s="67" t="s">
        <v>413</v>
      </c>
      <c r="D132" s="67">
        <v>30909</v>
      </c>
      <c r="E132" s="67" t="s">
        <v>65</v>
      </c>
      <c r="F132" s="67" t="s">
        <v>61</v>
      </c>
      <c r="G132" s="67" t="s">
        <v>60</v>
      </c>
      <c r="H132" s="54">
        <v>232</v>
      </c>
      <c r="I132" s="54">
        <v>0</v>
      </c>
      <c r="J132" s="54">
        <v>1799</v>
      </c>
      <c r="K132" s="55">
        <v>0</v>
      </c>
    </row>
    <row r="133" spans="1:11" ht="22.5">
      <c r="A133" s="66"/>
      <c r="B133" s="67"/>
      <c r="C133" s="67"/>
      <c r="D133" s="67">
        <v>35102</v>
      </c>
      <c r="E133" s="67" t="s">
        <v>184</v>
      </c>
      <c r="F133" s="67" t="s">
        <v>61</v>
      </c>
      <c r="G133" s="67" t="s">
        <v>60</v>
      </c>
      <c r="H133" s="54">
        <v>3815</v>
      </c>
      <c r="I133" s="54">
        <v>1</v>
      </c>
      <c r="J133" s="54">
        <v>1113</v>
      </c>
      <c r="K133" s="55">
        <v>1</v>
      </c>
    </row>
    <row r="134" spans="1:11" ht="22.5">
      <c r="A134" s="66"/>
      <c r="B134" s="67"/>
      <c r="C134" s="67"/>
      <c r="D134" s="67">
        <v>31901</v>
      </c>
      <c r="E134" s="67" t="s">
        <v>324</v>
      </c>
      <c r="F134" s="67" t="s">
        <v>61</v>
      </c>
      <c r="G134" s="67" t="s">
        <v>60</v>
      </c>
      <c r="H134" s="54">
        <v>1405</v>
      </c>
      <c r="I134" s="54">
        <v>1</v>
      </c>
      <c r="J134" s="54">
        <v>1</v>
      </c>
      <c r="K134" s="55">
        <v>1</v>
      </c>
    </row>
    <row r="135" spans="1:11" ht="22.5">
      <c r="A135" s="66"/>
      <c r="B135" s="67" t="s">
        <v>414</v>
      </c>
      <c r="C135" s="67" t="s">
        <v>416</v>
      </c>
      <c r="D135" s="67">
        <v>30909</v>
      </c>
      <c r="E135" s="67" t="s">
        <v>65</v>
      </c>
      <c r="F135" s="67" t="s">
        <v>61</v>
      </c>
      <c r="G135" s="67" t="s">
        <v>60</v>
      </c>
      <c r="H135" s="54">
        <v>0</v>
      </c>
      <c r="I135" s="54">
        <v>1</v>
      </c>
      <c r="J135" s="54">
        <v>1</v>
      </c>
      <c r="K135" s="55">
        <v>1</v>
      </c>
    </row>
    <row r="136" spans="1:11" ht="33.75">
      <c r="A136" s="66"/>
      <c r="B136" s="67" t="s">
        <v>417</v>
      </c>
      <c r="C136" s="67" t="s">
        <v>419</v>
      </c>
      <c r="D136" s="67">
        <v>30909</v>
      </c>
      <c r="E136" s="67" t="s">
        <v>65</v>
      </c>
      <c r="F136" s="67" t="s">
        <v>61</v>
      </c>
      <c r="G136" s="67" t="s">
        <v>60</v>
      </c>
      <c r="H136" s="54">
        <v>0</v>
      </c>
      <c r="I136" s="54">
        <v>1</v>
      </c>
      <c r="J136" s="54">
        <v>1</v>
      </c>
      <c r="K136" s="55">
        <v>1</v>
      </c>
    </row>
    <row r="137" spans="1:11" ht="22.5">
      <c r="A137" s="66"/>
      <c r="B137" s="67" t="s">
        <v>420</v>
      </c>
      <c r="C137" s="67" t="s">
        <v>422</v>
      </c>
      <c r="D137" s="67">
        <v>30901</v>
      </c>
      <c r="E137" s="67" t="s">
        <v>77</v>
      </c>
      <c r="F137" s="67" t="s">
        <v>61</v>
      </c>
      <c r="G137" s="67" t="s">
        <v>60</v>
      </c>
      <c r="H137" s="54">
        <v>0</v>
      </c>
      <c r="I137" s="54">
        <v>1</v>
      </c>
      <c r="J137" s="54">
        <v>1</v>
      </c>
      <c r="K137" s="55">
        <v>1</v>
      </c>
    </row>
    <row r="138" spans="1:11" ht="22.5">
      <c r="A138" s="66"/>
      <c r="B138" s="67" t="s">
        <v>423</v>
      </c>
      <c r="C138" s="67" t="s">
        <v>425</v>
      </c>
      <c r="D138" s="67">
        <v>30909</v>
      </c>
      <c r="E138" s="67" t="s">
        <v>65</v>
      </c>
      <c r="F138" s="67" t="s">
        <v>61</v>
      </c>
      <c r="G138" s="67" t="s">
        <v>60</v>
      </c>
      <c r="H138" s="54">
        <v>0</v>
      </c>
      <c r="I138" s="54">
        <v>1</v>
      </c>
      <c r="J138" s="54">
        <v>1</v>
      </c>
      <c r="K138" s="55">
        <v>1</v>
      </c>
    </row>
    <row r="139" spans="1:11" ht="33.75">
      <c r="A139" s="66"/>
      <c r="B139" s="67" t="s">
        <v>426</v>
      </c>
      <c r="C139" s="67" t="s">
        <v>428</v>
      </c>
      <c r="D139" s="67">
        <v>30902</v>
      </c>
      <c r="E139" s="67" t="s">
        <v>94</v>
      </c>
      <c r="F139" s="67" t="s">
        <v>61</v>
      </c>
      <c r="G139" s="67" t="s">
        <v>60</v>
      </c>
      <c r="H139" s="54">
        <v>0</v>
      </c>
      <c r="I139" s="54">
        <v>1</v>
      </c>
      <c r="J139" s="54">
        <v>1</v>
      </c>
      <c r="K139" s="55">
        <v>1</v>
      </c>
    </row>
    <row r="140" spans="1:11" ht="22.5">
      <c r="A140" s="66"/>
      <c r="B140" s="67" t="s">
        <v>429</v>
      </c>
      <c r="C140" s="67" t="s">
        <v>431</v>
      </c>
      <c r="D140" s="67">
        <v>35601</v>
      </c>
      <c r="E140" s="67" t="s">
        <v>186</v>
      </c>
      <c r="F140" s="67" t="s">
        <v>61</v>
      </c>
      <c r="G140" s="67" t="s">
        <v>60</v>
      </c>
      <c r="H140" s="54">
        <v>0</v>
      </c>
      <c r="I140" s="54">
        <v>1</v>
      </c>
      <c r="J140" s="54">
        <v>1</v>
      </c>
      <c r="K140" s="55">
        <v>1</v>
      </c>
    </row>
    <row r="141" spans="1:11" ht="22.5">
      <c r="A141" s="66"/>
      <c r="B141" s="67" t="s">
        <v>432</v>
      </c>
      <c r="C141" s="67" t="s">
        <v>434</v>
      </c>
      <c r="D141" s="67">
        <v>30909</v>
      </c>
      <c r="E141" s="67" t="s">
        <v>65</v>
      </c>
      <c r="F141" s="67" t="s">
        <v>61</v>
      </c>
      <c r="G141" s="67" t="s">
        <v>60</v>
      </c>
      <c r="H141" s="54">
        <v>0</v>
      </c>
      <c r="I141" s="54">
        <v>1</v>
      </c>
      <c r="J141" s="54">
        <v>1</v>
      </c>
      <c r="K141" s="55">
        <v>1</v>
      </c>
    </row>
    <row r="142" spans="1:11" ht="33.75">
      <c r="A142" s="66"/>
      <c r="B142" s="67" t="s">
        <v>435</v>
      </c>
      <c r="C142" s="67" t="s">
        <v>437</v>
      </c>
      <c r="D142" s="67">
        <v>30909</v>
      </c>
      <c r="E142" s="67" t="s">
        <v>65</v>
      </c>
      <c r="F142" s="67" t="s">
        <v>61</v>
      </c>
      <c r="G142" s="67" t="s">
        <v>60</v>
      </c>
      <c r="H142" s="54">
        <v>0</v>
      </c>
      <c r="I142" s="54">
        <v>1</v>
      </c>
      <c r="J142" s="54">
        <v>1</v>
      </c>
      <c r="K142" s="55">
        <v>1</v>
      </c>
    </row>
    <row r="143" spans="1:11" ht="22.5">
      <c r="A143" s="66"/>
      <c r="B143" s="67" t="s">
        <v>438</v>
      </c>
      <c r="C143" s="67" t="s">
        <v>440</v>
      </c>
      <c r="D143" s="67">
        <v>31801</v>
      </c>
      <c r="E143" s="67" t="s">
        <v>222</v>
      </c>
      <c r="F143" s="67" t="s">
        <v>61</v>
      </c>
      <c r="G143" s="67" t="s">
        <v>60</v>
      </c>
      <c r="H143" s="54">
        <v>0</v>
      </c>
      <c r="I143" s="54">
        <v>1</v>
      </c>
      <c r="J143" s="54">
        <v>1</v>
      </c>
      <c r="K143" s="55">
        <v>1</v>
      </c>
    </row>
    <row r="144" spans="1:11" ht="33.75">
      <c r="A144" s="66"/>
      <c r="B144" s="67" t="s">
        <v>441</v>
      </c>
      <c r="C144" s="67" t="s">
        <v>443</v>
      </c>
      <c r="D144" s="67">
        <v>31101</v>
      </c>
      <c r="E144" s="67" t="s">
        <v>84</v>
      </c>
      <c r="F144" s="67" t="s">
        <v>61</v>
      </c>
      <c r="G144" s="67" t="s">
        <v>60</v>
      </c>
      <c r="H144" s="54">
        <v>237897</v>
      </c>
      <c r="I144" s="54">
        <v>1</v>
      </c>
      <c r="J144" s="54">
        <v>30892</v>
      </c>
      <c r="K144" s="55">
        <v>0</v>
      </c>
    </row>
    <row r="145" spans="1:11" ht="22.5">
      <c r="A145" s="66"/>
      <c r="B145" s="67"/>
      <c r="C145" s="67"/>
      <c r="D145" s="67">
        <v>30909</v>
      </c>
      <c r="E145" s="67" t="s">
        <v>65</v>
      </c>
      <c r="F145" s="67" t="s">
        <v>61</v>
      </c>
      <c r="G145" s="67" t="s">
        <v>60</v>
      </c>
      <c r="H145" s="54">
        <v>-39</v>
      </c>
      <c r="I145" s="54">
        <v>1</v>
      </c>
      <c r="J145" s="54">
        <v>201</v>
      </c>
      <c r="K145" s="55">
        <v>1</v>
      </c>
    </row>
    <row r="146" spans="1:11" ht="22.5">
      <c r="A146" s="66"/>
      <c r="B146" s="67" t="s">
        <v>444</v>
      </c>
      <c r="C146" s="67" t="s">
        <v>446</v>
      </c>
      <c r="D146" s="67">
        <v>35102</v>
      </c>
      <c r="E146" s="67" t="s">
        <v>184</v>
      </c>
      <c r="F146" s="67" t="s">
        <v>61</v>
      </c>
      <c r="G146" s="67" t="s">
        <v>60</v>
      </c>
      <c r="H146" s="54">
        <v>78745</v>
      </c>
      <c r="I146" s="54">
        <v>1</v>
      </c>
      <c r="J146" s="54">
        <v>5318</v>
      </c>
      <c r="K146" s="55">
        <v>1</v>
      </c>
    </row>
    <row r="147" spans="1:11" ht="33.75">
      <c r="A147" s="66"/>
      <c r="B147" s="67" t="s">
        <v>447</v>
      </c>
      <c r="C147" s="67" t="s">
        <v>449</v>
      </c>
      <c r="D147" s="67">
        <v>35102</v>
      </c>
      <c r="E147" s="67" t="s">
        <v>184</v>
      </c>
      <c r="F147" s="67" t="s">
        <v>61</v>
      </c>
      <c r="G147" s="67" t="s">
        <v>60</v>
      </c>
      <c r="H147" s="54">
        <v>0</v>
      </c>
      <c r="I147" s="54">
        <v>1</v>
      </c>
      <c r="J147" s="54">
        <v>1</v>
      </c>
      <c r="K147" s="55">
        <v>1</v>
      </c>
    </row>
    <row r="148" spans="1:11" ht="45">
      <c r="A148" s="66"/>
      <c r="B148" s="67" t="s">
        <v>450</v>
      </c>
      <c r="C148" s="67" t="s">
        <v>452</v>
      </c>
      <c r="D148" s="67">
        <v>30901</v>
      </c>
      <c r="E148" s="67" t="s">
        <v>77</v>
      </c>
      <c r="F148" s="67" t="s">
        <v>61</v>
      </c>
      <c r="G148" s="67" t="s">
        <v>60</v>
      </c>
      <c r="H148" s="54">
        <v>0</v>
      </c>
      <c r="I148" s="54">
        <v>1</v>
      </c>
      <c r="J148" s="54">
        <v>1</v>
      </c>
      <c r="K148" s="55">
        <v>1</v>
      </c>
    </row>
    <row r="149" spans="1:11" ht="22.5">
      <c r="A149" s="66"/>
      <c r="B149" s="67"/>
      <c r="C149" s="67"/>
      <c r="D149" s="67">
        <v>32401</v>
      </c>
      <c r="E149" s="67" t="s">
        <v>173</v>
      </c>
      <c r="F149" s="67" t="s">
        <v>61</v>
      </c>
      <c r="G149" s="67" t="s">
        <v>60</v>
      </c>
      <c r="H149" s="54">
        <v>0</v>
      </c>
      <c r="I149" s="54">
        <v>1</v>
      </c>
      <c r="J149" s="54">
        <v>1</v>
      </c>
      <c r="K149" s="55">
        <v>1</v>
      </c>
    </row>
    <row r="150" spans="1:11" ht="22.5">
      <c r="A150" s="66"/>
      <c r="B150" s="67"/>
      <c r="C150" s="67"/>
      <c r="D150" s="67">
        <v>30501</v>
      </c>
      <c r="E150" s="67" t="s">
        <v>204</v>
      </c>
      <c r="F150" s="67" t="s">
        <v>61</v>
      </c>
      <c r="G150" s="67" t="s">
        <v>60</v>
      </c>
      <c r="H150" s="54">
        <v>6</v>
      </c>
      <c r="I150" s="54">
        <v>1</v>
      </c>
      <c r="J150" s="54">
        <v>1</v>
      </c>
      <c r="K150" s="55">
        <v>1</v>
      </c>
    </row>
    <row r="151" spans="1:11" ht="22.5">
      <c r="A151" s="66"/>
      <c r="B151" s="67"/>
      <c r="C151" s="67"/>
      <c r="D151" s="67">
        <v>31901</v>
      </c>
      <c r="E151" s="67" t="s">
        <v>324</v>
      </c>
      <c r="F151" s="67" t="s">
        <v>61</v>
      </c>
      <c r="G151" s="67" t="s">
        <v>60</v>
      </c>
      <c r="H151" s="54">
        <v>0</v>
      </c>
      <c r="I151" s="54">
        <v>1</v>
      </c>
      <c r="J151" s="54">
        <v>1</v>
      </c>
      <c r="K151" s="55">
        <v>1</v>
      </c>
    </row>
    <row r="152" spans="1:11" ht="45">
      <c r="A152" s="66"/>
      <c r="B152" s="67" t="s">
        <v>453</v>
      </c>
      <c r="C152" s="67" t="s">
        <v>455</v>
      </c>
      <c r="D152" s="67">
        <v>30909</v>
      </c>
      <c r="E152" s="67" t="s">
        <v>65</v>
      </c>
      <c r="F152" s="67" t="s">
        <v>61</v>
      </c>
      <c r="G152" s="67" t="s">
        <v>60</v>
      </c>
      <c r="H152" s="54">
        <v>10004</v>
      </c>
      <c r="I152" s="54">
        <v>1</v>
      </c>
      <c r="J152" s="54">
        <v>1</v>
      </c>
      <c r="K152" s="55">
        <v>1</v>
      </c>
    </row>
    <row r="153" spans="1:11" ht="22.5">
      <c r="A153" s="66"/>
      <c r="B153" s="67"/>
      <c r="C153" s="67"/>
      <c r="D153" s="67">
        <v>31901</v>
      </c>
      <c r="E153" s="67" t="s">
        <v>324</v>
      </c>
      <c r="F153" s="67" t="s">
        <v>61</v>
      </c>
      <c r="G153" s="67" t="s">
        <v>60</v>
      </c>
      <c r="H153" s="54">
        <v>0</v>
      </c>
      <c r="I153" s="54">
        <v>1</v>
      </c>
      <c r="J153" s="54">
        <v>1</v>
      </c>
      <c r="K153" s="55">
        <v>1</v>
      </c>
    </row>
    <row r="154" spans="1:11" ht="33.75">
      <c r="A154" s="66"/>
      <c r="B154" s="67" t="s">
        <v>456</v>
      </c>
      <c r="C154" s="67" t="s">
        <v>458</v>
      </c>
      <c r="D154" s="67">
        <v>30909</v>
      </c>
      <c r="E154" s="67" t="s">
        <v>65</v>
      </c>
      <c r="F154" s="67" t="s">
        <v>61</v>
      </c>
      <c r="G154" s="67" t="s">
        <v>60</v>
      </c>
      <c r="H154" s="54">
        <v>0</v>
      </c>
      <c r="I154" s="54">
        <v>1</v>
      </c>
      <c r="J154" s="54">
        <v>1</v>
      </c>
      <c r="K154" s="55">
        <v>1</v>
      </c>
    </row>
    <row r="155" spans="1:11" ht="33.75">
      <c r="A155" s="66"/>
      <c r="B155" s="67" t="s">
        <v>459</v>
      </c>
      <c r="C155" s="67" t="s">
        <v>461</v>
      </c>
      <c r="D155" s="67">
        <v>30909</v>
      </c>
      <c r="E155" s="67" t="s">
        <v>65</v>
      </c>
      <c r="F155" s="67" t="s">
        <v>61</v>
      </c>
      <c r="G155" s="67" t="s">
        <v>60</v>
      </c>
      <c r="H155" s="54">
        <v>34</v>
      </c>
      <c r="I155" s="54">
        <v>1</v>
      </c>
      <c r="J155" s="54">
        <v>427</v>
      </c>
      <c r="K155" s="55">
        <v>1</v>
      </c>
    </row>
    <row r="156" spans="1:11" ht="22.5">
      <c r="A156" s="66"/>
      <c r="B156" s="67"/>
      <c r="C156" s="67"/>
      <c r="D156" s="67">
        <v>33401</v>
      </c>
      <c r="E156" s="67" t="s">
        <v>193</v>
      </c>
      <c r="F156" s="67" t="s">
        <v>61</v>
      </c>
      <c r="G156" s="67" t="s">
        <v>60</v>
      </c>
      <c r="H156" s="54">
        <v>0</v>
      </c>
      <c r="I156" s="54">
        <v>1</v>
      </c>
      <c r="J156" s="54">
        <v>1</v>
      </c>
      <c r="K156" s="55">
        <v>1</v>
      </c>
    </row>
    <row r="157" spans="1:11" ht="22.5">
      <c r="A157" s="66"/>
      <c r="B157" s="67"/>
      <c r="C157" s="67"/>
      <c r="D157" s="67">
        <v>37301</v>
      </c>
      <c r="E157" s="67" t="s">
        <v>208</v>
      </c>
      <c r="F157" s="67" t="s">
        <v>61</v>
      </c>
      <c r="G157" s="67" t="s">
        <v>60</v>
      </c>
      <c r="H157" s="54">
        <v>0</v>
      </c>
      <c r="I157" s="54">
        <v>1</v>
      </c>
      <c r="J157" s="54">
        <v>1</v>
      </c>
      <c r="K157" s="55">
        <v>1</v>
      </c>
    </row>
    <row r="158" spans="1:11" ht="33.75">
      <c r="A158" s="66"/>
      <c r="B158" s="67" t="s">
        <v>462</v>
      </c>
      <c r="C158" s="67" t="s">
        <v>464</v>
      </c>
      <c r="D158" s="67">
        <v>30909</v>
      </c>
      <c r="E158" s="67" t="s">
        <v>65</v>
      </c>
      <c r="F158" s="67" t="s">
        <v>61</v>
      </c>
      <c r="G158" s="67" t="s">
        <v>60</v>
      </c>
      <c r="H158" s="54">
        <v>0</v>
      </c>
      <c r="I158" s="54">
        <v>1</v>
      </c>
      <c r="J158" s="54">
        <v>1</v>
      </c>
      <c r="K158" s="55">
        <v>1</v>
      </c>
    </row>
    <row r="159" spans="1:11" ht="45">
      <c r="A159" s="66"/>
      <c r="B159" s="67" t="s">
        <v>465</v>
      </c>
      <c r="C159" s="67" t="s">
        <v>467</v>
      </c>
      <c r="D159" s="67">
        <v>31901</v>
      </c>
      <c r="E159" s="67" t="s">
        <v>324</v>
      </c>
      <c r="F159" s="67" t="s">
        <v>61</v>
      </c>
      <c r="G159" s="67" t="s">
        <v>60</v>
      </c>
      <c r="H159" s="54">
        <v>0</v>
      </c>
      <c r="I159" s="54">
        <v>1</v>
      </c>
      <c r="J159" s="54">
        <v>1</v>
      </c>
      <c r="K159" s="55">
        <v>1</v>
      </c>
    </row>
    <row r="160" spans="1:11" ht="45">
      <c r="A160" s="66"/>
      <c r="B160" s="67" t="s">
        <v>468</v>
      </c>
      <c r="C160" s="67" t="s">
        <v>470</v>
      </c>
      <c r="D160" s="67">
        <v>31901</v>
      </c>
      <c r="E160" s="67" t="s">
        <v>324</v>
      </c>
      <c r="F160" s="67" t="s">
        <v>61</v>
      </c>
      <c r="G160" s="67" t="s">
        <v>60</v>
      </c>
      <c r="H160" s="54">
        <v>0</v>
      </c>
      <c r="I160" s="54">
        <v>1</v>
      </c>
      <c r="J160" s="54">
        <v>1</v>
      </c>
      <c r="K160" s="55">
        <v>1</v>
      </c>
    </row>
    <row r="161" spans="1:11" ht="45">
      <c r="A161" s="66"/>
      <c r="B161" s="67" t="s">
        <v>471</v>
      </c>
      <c r="C161" s="67" t="s">
        <v>473</v>
      </c>
      <c r="D161" s="67">
        <v>31901</v>
      </c>
      <c r="E161" s="67" t="s">
        <v>324</v>
      </c>
      <c r="F161" s="67" t="s">
        <v>61</v>
      </c>
      <c r="G161" s="67" t="s">
        <v>60</v>
      </c>
      <c r="H161" s="54">
        <v>0</v>
      </c>
      <c r="I161" s="54">
        <v>1</v>
      </c>
      <c r="J161" s="54">
        <v>1</v>
      </c>
      <c r="K161" s="55">
        <v>1</v>
      </c>
    </row>
    <row r="162" spans="1:11" ht="45">
      <c r="A162" s="66"/>
      <c r="B162" s="67" t="s">
        <v>474</v>
      </c>
      <c r="C162" s="67" t="s">
        <v>476</v>
      </c>
      <c r="D162" s="67">
        <v>31901</v>
      </c>
      <c r="E162" s="67" t="s">
        <v>324</v>
      </c>
      <c r="F162" s="67" t="s">
        <v>61</v>
      </c>
      <c r="G162" s="67" t="s">
        <v>60</v>
      </c>
      <c r="H162" s="54">
        <v>0</v>
      </c>
      <c r="I162" s="54">
        <v>1</v>
      </c>
      <c r="J162" s="54">
        <v>1</v>
      </c>
      <c r="K162" s="55">
        <v>1</v>
      </c>
    </row>
    <row r="163" spans="1:11" ht="22.5">
      <c r="A163" s="66"/>
      <c r="B163" s="67" t="s">
        <v>477</v>
      </c>
      <c r="C163" s="67" t="s">
        <v>479</v>
      </c>
      <c r="D163" s="67">
        <v>31701</v>
      </c>
      <c r="E163" s="67" t="s">
        <v>242</v>
      </c>
      <c r="F163" s="67" t="s">
        <v>61</v>
      </c>
      <c r="G163" s="67" t="s">
        <v>60</v>
      </c>
      <c r="H163" s="54">
        <v>215</v>
      </c>
      <c r="I163" s="54">
        <v>1</v>
      </c>
      <c r="J163" s="54">
        <v>120054</v>
      </c>
      <c r="K163" s="55">
        <v>0</v>
      </c>
    </row>
    <row r="164" spans="1:11" ht="22.5">
      <c r="A164" s="66"/>
      <c r="B164" s="67" t="s">
        <v>480</v>
      </c>
      <c r="C164" s="67" t="s">
        <v>482</v>
      </c>
      <c r="D164" s="67">
        <v>30901</v>
      </c>
      <c r="E164" s="67" t="s">
        <v>77</v>
      </c>
      <c r="F164" s="67" t="s">
        <v>61</v>
      </c>
      <c r="G164" s="67" t="s">
        <v>60</v>
      </c>
      <c r="H164" s="54">
        <v>0</v>
      </c>
      <c r="I164" s="54">
        <v>1</v>
      </c>
      <c r="J164" s="54">
        <v>1</v>
      </c>
      <c r="K164" s="55">
        <v>1</v>
      </c>
    </row>
    <row r="165" spans="1:11" ht="45">
      <c r="A165" s="66"/>
      <c r="B165" s="67" t="s">
        <v>483</v>
      </c>
      <c r="C165" s="67" t="s">
        <v>485</v>
      </c>
      <c r="D165" s="67">
        <v>31901</v>
      </c>
      <c r="E165" s="67" t="s">
        <v>324</v>
      </c>
      <c r="F165" s="67" t="s">
        <v>61</v>
      </c>
      <c r="G165" s="67" t="s">
        <v>60</v>
      </c>
      <c r="H165" s="54">
        <v>250000</v>
      </c>
      <c r="I165" s="54">
        <v>1</v>
      </c>
      <c r="J165" s="54">
        <v>7001</v>
      </c>
      <c r="K165" s="55">
        <v>1</v>
      </c>
    </row>
    <row r="166" spans="1:11" ht="22.5">
      <c r="A166" s="66"/>
      <c r="B166" s="67" t="s">
        <v>486</v>
      </c>
      <c r="C166" s="67" t="s">
        <v>488</v>
      </c>
      <c r="D166" s="67">
        <v>30909</v>
      </c>
      <c r="E166" s="67" t="s">
        <v>65</v>
      </c>
      <c r="F166" s="67" t="s">
        <v>61</v>
      </c>
      <c r="G166" s="67" t="s">
        <v>60</v>
      </c>
      <c r="H166" s="54">
        <v>5500</v>
      </c>
      <c r="I166" s="54">
        <v>1</v>
      </c>
      <c r="J166" s="54">
        <v>1</v>
      </c>
      <c r="K166" s="55">
        <v>1</v>
      </c>
    </row>
    <row r="167" spans="1:11" ht="56.25">
      <c r="A167" s="66"/>
      <c r="B167" s="67" t="s">
        <v>489</v>
      </c>
      <c r="C167" s="67" t="s">
        <v>215</v>
      </c>
      <c r="D167" s="67">
        <v>37702</v>
      </c>
      <c r="E167" s="67" t="s">
        <v>151</v>
      </c>
      <c r="F167" s="67" t="s">
        <v>61</v>
      </c>
      <c r="G167" s="67" t="s">
        <v>60</v>
      </c>
      <c r="H167" s="54">
        <v>-493443</v>
      </c>
      <c r="I167" s="54">
        <v>0</v>
      </c>
      <c r="J167" s="54">
        <v>0</v>
      </c>
      <c r="K167" s="55">
        <v>0</v>
      </c>
    </row>
    <row r="168" spans="1:11" ht="56.25">
      <c r="A168" s="66"/>
      <c r="B168" s="67" t="s">
        <v>490</v>
      </c>
      <c r="C168" s="67" t="s">
        <v>278</v>
      </c>
      <c r="D168" s="67">
        <v>37702</v>
      </c>
      <c r="E168" s="67" t="s">
        <v>151</v>
      </c>
      <c r="F168" s="67" t="s">
        <v>61</v>
      </c>
      <c r="G168" s="67" t="s">
        <v>60</v>
      </c>
      <c r="H168" s="54">
        <v>-523</v>
      </c>
      <c r="I168" s="54">
        <v>0</v>
      </c>
      <c r="J168" s="54">
        <v>0</v>
      </c>
      <c r="K168" s="55">
        <v>0</v>
      </c>
    </row>
    <row r="169" spans="1:11" ht="56.25">
      <c r="A169" s="66"/>
      <c r="B169" s="67" t="s">
        <v>491</v>
      </c>
      <c r="C169" s="67" t="s">
        <v>492</v>
      </c>
      <c r="D169" s="67">
        <v>37702</v>
      </c>
      <c r="E169" s="67" t="s">
        <v>151</v>
      </c>
      <c r="F169" s="67" t="s">
        <v>61</v>
      </c>
      <c r="G169" s="67" t="s">
        <v>60</v>
      </c>
      <c r="H169" s="54">
        <v>-267</v>
      </c>
      <c r="I169" s="54">
        <v>0</v>
      </c>
      <c r="J169" s="54">
        <v>0</v>
      </c>
      <c r="K169" s="55">
        <v>0</v>
      </c>
    </row>
    <row r="170" spans="1:11" ht="56.25">
      <c r="A170" s="66"/>
      <c r="B170" s="67" t="s">
        <v>493</v>
      </c>
      <c r="C170" s="67" t="s">
        <v>494</v>
      </c>
      <c r="D170" s="67">
        <v>37702</v>
      </c>
      <c r="E170" s="67" t="s">
        <v>151</v>
      </c>
      <c r="F170" s="67" t="s">
        <v>61</v>
      </c>
      <c r="G170" s="67" t="s">
        <v>60</v>
      </c>
      <c r="H170" s="54">
        <v>-1250</v>
      </c>
      <c r="I170" s="54">
        <v>0</v>
      </c>
      <c r="J170" s="54">
        <v>0</v>
      </c>
      <c r="K170" s="55">
        <v>0</v>
      </c>
    </row>
    <row r="171" spans="1:11" ht="56.25">
      <c r="A171" s="66"/>
      <c r="B171" s="67" t="s">
        <v>495</v>
      </c>
      <c r="C171" s="67" t="s">
        <v>180</v>
      </c>
      <c r="D171" s="67">
        <v>37702</v>
      </c>
      <c r="E171" s="67" t="s">
        <v>151</v>
      </c>
      <c r="F171" s="67" t="s">
        <v>61</v>
      </c>
      <c r="G171" s="67" t="s">
        <v>60</v>
      </c>
      <c r="H171" s="54">
        <v>-925</v>
      </c>
      <c r="I171" s="54">
        <v>0</v>
      </c>
      <c r="J171" s="54">
        <v>0</v>
      </c>
      <c r="K171" s="55">
        <v>0</v>
      </c>
    </row>
    <row r="172" spans="1:11" ht="56.25">
      <c r="A172" s="66"/>
      <c r="B172" s="67" t="s">
        <v>496</v>
      </c>
      <c r="C172" s="67" t="s">
        <v>343</v>
      </c>
      <c r="D172" s="67">
        <v>37702</v>
      </c>
      <c r="E172" s="67" t="s">
        <v>151</v>
      </c>
      <c r="F172" s="67" t="s">
        <v>61</v>
      </c>
      <c r="G172" s="67" t="s">
        <v>60</v>
      </c>
      <c r="H172" s="54">
        <v>-3780</v>
      </c>
      <c r="I172" s="54">
        <v>0</v>
      </c>
      <c r="J172" s="54">
        <v>0</v>
      </c>
      <c r="K172" s="55">
        <v>0</v>
      </c>
    </row>
    <row r="173" spans="1:11" ht="56.25">
      <c r="A173" s="66"/>
      <c r="B173" s="67" t="s">
        <v>497</v>
      </c>
      <c r="C173" s="67" t="s">
        <v>391</v>
      </c>
      <c r="D173" s="67">
        <v>37702</v>
      </c>
      <c r="E173" s="67" t="s">
        <v>151</v>
      </c>
      <c r="F173" s="67" t="s">
        <v>61</v>
      </c>
      <c r="G173" s="67" t="s">
        <v>60</v>
      </c>
      <c r="H173" s="54">
        <v>-43</v>
      </c>
      <c r="I173" s="54">
        <v>0</v>
      </c>
      <c r="J173" s="54">
        <v>0</v>
      </c>
      <c r="K173" s="55">
        <v>0</v>
      </c>
    </row>
    <row r="174" spans="1:11" ht="56.25">
      <c r="A174" s="66"/>
      <c r="B174" s="67" t="s">
        <v>498</v>
      </c>
      <c r="C174" s="67" t="s">
        <v>499</v>
      </c>
      <c r="D174" s="67">
        <v>37702</v>
      </c>
      <c r="E174" s="67" t="s">
        <v>151</v>
      </c>
      <c r="F174" s="67" t="s">
        <v>61</v>
      </c>
      <c r="G174" s="67" t="s">
        <v>60</v>
      </c>
      <c r="H174" s="54">
        <v>-9612</v>
      </c>
      <c r="I174" s="54">
        <v>0</v>
      </c>
      <c r="J174" s="54">
        <v>0</v>
      </c>
      <c r="K174" s="55">
        <v>0</v>
      </c>
    </row>
    <row r="175" spans="1:11" ht="56.25">
      <c r="A175" s="66"/>
      <c r="B175" s="67" t="s">
        <v>500</v>
      </c>
      <c r="C175" s="67" t="s">
        <v>443</v>
      </c>
      <c r="D175" s="67">
        <v>37702</v>
      </c>
      <c r="E175" s="67" t="s">
        <v>151</v>
      </c>
      <c r="F175" s="67" t="s">
        <v>61</v>
      </c>
      <c r="G175" s="67" t="s">
        <v>60</v>
      </c>
      <c r="H175" s="54">
        <v>-291</v>
      </c>
      <c r="I175" s="54">
        <v>0</v>
      </c>
      <c r="J175" s="54">
        <v>0</v>
      </c>
      <c r="K175" s="55">
        <v>0</v>
      </c>
    </row>
    <row r="176" spans="1:11" ht="56.25">
      <c r="A176" s="66"/>
      <c r="B176" s="67" t="s">
        <v>502</v>
      </c>
      <c r="C176" s="67" t="s">
        <v>461</v>
      </c>
      <c r="D176" s="67">
        <v>37702</v>
      </c>
      <c r="E176" s="67" t="s">
        <v>151</v>
      </c>
      <c r="F176" s="67" t="s">
        <v>61</v>
      </c>
      <c r="G176" s="67" t="s">
        <v>60</v>
      </c>
      <c r="H176" s="54">
        <v>-5009</v>
      </c>
      <c r="I176" s="54">
        <v>0</v>
      </c>
      <c r="J176" s="54">
        <v>0</v>
      </c>
      <c r="K176" s="55">
        <v>0</v>
      </c>
    </row>
    <row r="177" spans="1:11" ht="22.5">
      <c r="A177" s="66"/>
      <c r="B177" s="67" t="s">
        <v>508</v>
      </c>
      <c r="C177" s="67" t="s">
        <v>510</v>
      </c>
      <c r="D177" s="67">
        <v>33001</v>
      </c>
      <c r="E177" s="67" t="s">
        <v>512</v>
      </c>
      <c r="F177" s="67" t="s">
        <v>61</v>
      </c>
      <c r="G177" s="67" t="s">
        <v>60</v>
      </c>
      <c r="H177" s="54">
        <v>10880000</v>
      </c>
      <c r="I177" s="54">
        <v>11424000</v>
      </c>
      <c r="J177" s="54">
        <v>11424000</v>
      </c>
      <c r="K177" s="55">
        <v>12000000</v>
      </c>
    </row>
    <row r="178" spans="1:11" ht="22.5">
      <c r="A178" s="66"/>
      <c r="B178" s="67" t="s">
        <v>515</v>
      </c>
      <c r="C178" s="67" t="s">
        <v>517</v>
      </c>
      <c r="D178" s="67">
        <v>33001</v>
      </c>
      <c r="E178" s="67" t="s">
        <v>512</v>
      </c>
      <c r="F178" s="67" t="s">
        <v>61</v>
      </c>
      <c r="G178" s="67" t="s">
        <v>60</v>
      </c>
      <c r="H178" s="54">
        <v>-10880000</v>
      </c>
      <c r="I178" s="54">
        <v>-11424000</v>
      </c>
      <c r="J178" s="54">
        <v>-11424000</v>
      </c>
      <c r="K178" s="55">
        <v>-12000000</v>
      </c>
    </row>
    <row r="179" spans="1:11" ht="22.5">
      <c r="A179" s="66"/>
      <c r="B179" s="67" t="s">
        <v>520</v>
      </c>
      <c r="C179" s="67" t="s">
        <v>522</v>
      </c>
      <c r="D179" s="67">
        <v>30901</v>
      </c>
      <c r="E179" s="67" t="s">
        <v>77</v>
      </c>
      <c r="F179" s="67" t="s">
        <v>61</v>
      </c>
      <c r="G179" s="67" t="s">
        <v>60</v>
      </c>
      <c r="H179" s="54">
        <v>0</v>
      </c>
      <c r="I179" s="54">
        <v>1</v>
      </c>
      <c r="J179" s="54">
        <v>1</v>
      </c>
      <c r="K179" s="55">
        <v>1</v>
      </c>
    </row>
    <row r="180" spans="1:11" ht="22.5">
      <c r="A180" s="66"/>
      <c r="B180" s="67" t="s">
        <v>527</v>
      </c>
      <c r="C180" s="67" t="s">
        <v>529</v>
      </c>
      <c r="D180" s="67">
        <v>33001</v>
      </c>
      <c r="E180" s="67" t="s">
        <v>512</v>
      </c>
      <c r="F180" s="67" t="s">
        <v>61</v>
      </c>
      <c r="G180" s="67" t="s">
        <v>60</v>
      </c>
      <c r="H180" s="54">
        <v>0</v>
      </c>
      <c r="I180" s="54">
        <v>2856000</v>
      </c>
      <c r="J180" s="54">
        <v>2856000</v>
      </c>
      <c r="K180" s="55">
        <v>3000000</v>
      </c>
    </row>
    <row r="181" spans="1:11" ht="22.5">
      <c r="A181" s="66"/>
      <c r="B181" s="67" t="s">
        <v>532</v>
      </c>
      <c r="C181" s="67" t="s">
        <v>531</v>
      </c>
      <c r="D181" s="67">
        <v>33001</v>
      </c>
      <c r="E181" s="67" t="s">
        <v>512</v>
      </c>
      <c r="F181" s="67" t="s">
        <v>61</v>
      </c>
      <c r="G181" s="67" t="s">
        <v>60</v>
      </c>
      <c r="H181" s="54">
        <v>0</v>
      </c>
      <c r="I181" s="54">
        <v>-2856000</v>
      </c>
      <c r="J181" s="54">
        <v>-2856000</v>
      </c>
      <c r="K181" s="55">
        <v>-3000000</v>
      </c>
    </row>
    <row r="182" spans="1:11" ht="33.75">
      <c r="A182" s="66"/>
      <c r="B182" s="67" t="s">
        <v>537</v>
      </c>
      <c r="C182" s="67" t="s">
        <v>539</v>
      </c>
      <c r="D182" s="67">
        <v>37201</v>
      </c>
      <c r="E182" s="67" t="s">
        <v>541</v>
      </c>
      <c r="F182" s="67" t="s">
        <v>61</v>
      </c>
      <c r="G182" s="67" t="s">
        <v>60</v>
      </c>
      <c r="H182" s="54">
        <v>0</v>
      </c>
      <c r="I182" s="54">
        <v>1</v>
      </c>
      <c r="J182" s="54">
        <v>1</v>
      </c>
      <c r="K182" s="55">
        <v>1</v>
      </c>
    </row>
    <row r="183" spans="1:11" ht="33.75">
      <c r="A183" s="66"/>
      <c r="B183" s="67" t="s">
        <v>542</v>
      </c>
      <c r="C183" s="67" t="s">
        <v>544</v>
      </c>
      <c r="D183" s="67">
        <v>37201</v>
      </c>
      <c r="E183" s="67" t="s">
        <v>541</v>
      </c>
      <c r="F183" s="67" t="s">
        <v>61</v>
      </c>
      <c r="G183" s="67" t="s">
        <v>60</v>
      </c>
      <c r="H183" s="54">
        <v>0</v>
      </c>
      <c r="I183" s="54">
        <v>1</v>
      </c>
      <c r="J183" s="54">
        <v>1</v>
      </c>
      <c r="K183" s="55">
        <v>1</v>
      </c>
    </row>
    <row r="184" spans="1:11" ht="22.5">
      <c r="A184" s="66"/>
      <c r="B184" s="67"/>
      <c r="C184" s="67"/>
      <c r="D184" s="67">
        <v>33304</v>
      </c>
      <c r="E184" s="67" t="s">
        <v>546</v>
      </c>
      <c r="F184" s="67" t="s">
        <v>61</v>
      </c>
      <c r="G184" s="67" t="s">
        <v>60</v>
      </c>
      <c r="H184" s="54">
        <v>0</v>
      </c>
      <c r="I184" s="54">
        <v>1</v>
      </c>
      <c r="J184" s="54">
        <v>1</v>
      </c>
      <c r="K184" s="55">
        <v>1</v>
      </c>
    </row>
    <row r="185" spans="1:11" ht="22.5">
      <c r="A185" s="66"/>
      <c r="B185" s="67" t="s">
        <v>547</v>
      </c>
      <c r="C185" s="67" t="s">
        <v>549</v>
      </c>
      <c r="D185" s="67">
        <v>37201</v>
      </c>
      <c r="E185" s="67" t="s">
        <v>541</v>
      </c>
      <c r="F185" s="67" t="s">
        <v>61</v>
      </c>
      <c r="G185" s="67" t="s">
        <v>60</v>
      </c>
      <c r="H185" s="54">
        <v>0</v>
      </c>
      <c r="I185" s="54">
        <v>1</v>
      </c>
      <c r="J185" s="54">
        <v>1</v>
      </c>
      <c r="K185" s="55">
        <v>1</v>
      </c>
    </row>
    <row r="186" spans="1:11" ht="22.5">
      <c r="A186" s="66"/>
      <c r="B186" s="67" t="s">
        <v>552</v>
      </c>
      <c r="C186" s="67" t="s">
        <v>554</v>
      </c>
      <c r="D186" s="67">
        <v>31001</v>
      </c>
      <c r="E186" s="67" t="s">
        <v>558</v>
      </c>
      <c r="F186" s="67" t="s">
        <v>61</v>
      </c>
      <c r="G186" s="67" t="s">
        <v>60</v>
      </c>
      <c r="H186" s="54">
        <v>0</v>
      </c>
      <c r="I186" s="54">
        <v>1</v>
      </c>
      <c r="J186" s="54">
        <v>1</v>
      </c>
      <c r="K186" s="55">
        <v>1</v>
      </c>
    </row>
    <row r="187" spans="1:11" ht="22.5">
      <c r="A187" s="66"/>
      <c r="B187" s="67" t="s">
        <v>559</v>
      </c>
      <c r="C187" s="67" t="s">
        <v>561</v>
      </c>
      <c r="D187" s="67">
        <v>31001</v>
      </c>
      <c r="E187" s="67" t="s">
        <v>558</v>
      </c>
      <c r="F187" s="67" t="s">
        <v>61</v>
      </c>
      <c r="G187" s="67" t="s">
        <v>60</v>
      </c>
      <c r="H187" s="54">
        <v>0</v>
      </c>
      <c r="I187" s="54">
        <v>1</v>
      </c>
      <c r="J187" s="54">
        <v>1</v>
      </c>
      <c r="K187" s="55">
        <v>1</v>
      </c>
    </row>
    <row r="188" spans="1:11" ht="22.5">
      <c r="A188" s="66"/>
      <c r="B188" s="67" t="s">
        <v>562</v>
      </c>
      <c r="C188" s="67" t="s">
        <v>564</v>
      </c>
      <c r="D188" s="67">
        <v>33303</v>
      </c>
      <c r="E188" s="67" t="s">
        <v>270</v>
      </c>
      <c r="F188" s="67" t="s">
        <v>61</v>
      </c>
      <c r="G188" s="67" t="s">
        <v>60</v>
      </c>
      <c r="H188" s="54">
        <v>213038</v>
      </c>
      <c r="I188" s="54">
        <v>1</v>
      </c>
      <c r="J188" s="54">
        <v>1</v>
      </c>
      <c r="K188" s="55">
        <v>1</v>
      </c>
    </row>
    <row r="189" spans="1:11" ht="22.5">
      <c r="A189" s="66"/>
      <c r="B189" s="67"/>
      <c r="C189" s="67"/>
      <c r="D189" s="67">
        <v>37201</v>
      </c>
      <c r="E189" s="67" t="s">
        <v>541</v>
      </c>
      <c r="F189" s="67" t="s">
        <v>61</v>
      </c>
      <c r="G189" s="67" t="s">
        <v>60</v>
      </c>
      <c r="H189" s="54">
        <v>0</v>
      </c>
      <c r="I189" s="54">
        <v>1</v>
      </c>
      <c r="J189" s="54">
        <v>1</v>
      </c>
      <c r="K189" s="55">
        <v>1</v>
      </c>
    </row>
    <row r="190" spans="1:11" ht="22.5">
      <c r="A190" s="66"/>
      <c r="B190" s="67" t="s">
        <v>565</v>
      </c>
      <c r="C190" s="67" t="s">
        <v>567</v>
      </c>
      <c r="D190" s="67">
        <v>31901</v>
      </c>
      <c r="E190" s="67" t="s">
        <v>324</v>
      </c>
      <c r="F190" s="67" t="s">
        <v>61</v>
      </c>
      <c r="G190" s="67" t="s">
        <v>60</v>
      </c>
      <c r="H190" s="54">
        <v>0</v>
      </c>
      <c r="I190" s="54">
        <v>1</v>
      </c>
      <c r="J190" s="54">
        <v>1</v>
      </c>
      <c r="K190" s="55">
        <v>1</v>
      </c>
    </row>
    <row r="191" spans="1:11" ht="22.5">
      <c r="A191" s="66"/>
      <c r="B191" s="67"/>
      <c r="C191" s="67"/>
      <c r="D191" s="67">
        <v>37201</v>
      </c>
      <c r="E191" s="67" t="s">
        <v>541</v>
      </c>
      <c r="F191" s="67" t="s">
        <v>61</v>
      </c>
      <c r="G191" s="67" t="s">
        <v>60</v>
      </c>
      <c r="H191" s="54">
        <v>0</v>
      </c>
      <c r="I191" s="54">
        <v>1</v>
      </c>
      <c r="J191" s="54">
        <v>1</v>
      </c>
      <c r="K191" s="55">
        <v>1</v>
      </c>
    </row>
    <row r="192" spans="1:11" ht="22.5">
      <c r="A192" s="66"/>
      <c r="B192" s="67"/>
      <c r="C192" s="67"/>
      <c r="D192" s="67">
        <v>32101</v>
      </c>
      <c r="E192" s="67" t="s">
        <v>324</v>
      </c>
      <c r="F192" s="67" t="s">
        <v>61</v>
      </c>
      <c r="G192" s="67" t="s">
        <v>60</v>
      </c>
      <c r="H192" s="54">
        <v>0</v>
      </c>
      <c r="I192" s="54">
        <v>0</v>
      </c>
      <c r="J192" s="54">
        <v>23136</v>
      </c>
      <c r="K192" s="55">
        <v>1</v>
      </c>
    </row>
    <row r="193" spans="1:11" ht="33.75">
      <c r="A193" s="66"/>
      <c r="B193" s="67" t="s">
        <v>568</v>
      </c>
      <c r="C193" s="67" t="s">
        <v>570</v>
      </c>
      <c r="D193" s="67">
        <v>30903</v>
      </c>
      <c r="E193" s="67" t="s">
        <v>72</v>
      </c>
      <c r="F193" s="67" t="s">
        <v>61</v>
      </c>
      <c r="G193" s="67" t="s">
        <v>60</v>
      </c>
      <c r="H193" s="54">
        <v>0</v>
      </c>
      <c r="I193" s="54">
        <v>1</v>
      </c>
      <c r="J193" s="54">
        <v>3526</v>
      </c>
      <c r="K193" s="55">
        <v>1</v>
      </c>
    </row>
    <row r="194" spans="1:11" ht="22.5">
      <c r="A194" s="66"/>
      <c r="B194" s="67"/>
      <c r="C194" s="67"/>
      <c r="D194" s="67">
        <v>33303</v>
      </c>
      <c r="E194" s="67" t="s">
        <v>270</v>
      </c>
      <c r="F194" s="67" t="s">
        <v>61</v>
      </c>
      <c r="G194" s="67" t="s">
        <v>60</v>
      </c>
      <c r="H194" s="54">
        <v>0</v>
      </c>
      <c r="I194" s="54">
        <v>1</v>
      </c>
      <c r="J194" s="54">
        <v>50000</v>
      </c>
      <c r="K194" s="55">
        <v>0</v>
      </c>
    </row>
    <row r="195" spans="1:11" ht="22.5">
      <c r="A195" s="66"/>
      <c r="B195" s="67" t="s">
        <v>571</v>
      </c>
      <c r="C195" s="67" t="s">
        <v>573</v>
      </c>
      <c r="D195" s="67">
        <v>37201</v>
      </c>
      <c r="E195" s="67" t="s">
        <v>541</v>
      </c>
      <c r="F195" s="67" t="s">
        <v>574</v>
      </c>
      <c r="G195" s="67" t="s">
        <v>60</v>
      </c>
      <c r="H195" s="54">
        <v>0</v>
      </c>
      <c r="I195" s="54">
        <v>1</v>
      </c>
      <c r="J195" s="54">
        <v>1</v>
      </c>
      <c r="K195" s="55">
        <v>1</v>
      </c>
    </row>
    <row r="196" spans="1:11" ht="22.5">
      <c r="A196" s="66"/>
      <c r="B196" s="67" t="s">
        <v>577</v>
      </c>
      <c r="C196" s="67" t="s">
        <v>579</v>
      </c>
      <c r="D196" s="67">
        <v>37201</v>
      </c>
      <c r="E196" s="67" t="s">
        <v>541</v>
      </c>
      <c r="F196" s="67" t="s">
        <v>574</v>
      </c>
      <c r="G196" s="67" t="s">
        <v>60</v>
      </c>
      <c r="H196" s="54">
        <v>0</v>
      </c>
      <c r="I196" s="54">
        <v>1</v>
      </c>
      <c r="J196" s="54">
        <v>1</v>
      </c>
      <c r="K196" s="55">
        <v>1</v>
      </c>
    </row>
    <row r="197" spans="1:11" ht="33.75">
      <c r="A197" s="66"/>
      <c r="B197" s="67" t="s">
        <v>580</v>
      </c>
      <c r="C197" s="67" t="s">
        <v>582</v>
      </c>
      <c r="D197" s="67">
        <v>37201</v>
      </c>
      <c r="E197" s="67" t="s">
        <v>541</v>
      </c>
      <c r="F197" s="67" t="s">
        <v>574</v>
      </c>
      <c r="G197" s="67" t="s">
        <v>60</v>
      </c>
      <c r="H197" s="54">
        <v>840</v>
      </c>
      <c r="I197" s="54">
        <v>1</v>
      </c>
      <c r="J197" s="54">
        <v>1680</v>
      </c>
      <c r="K197" s="55">
        <v>0</v>
      </c>
    </row>
    <row r="198" spans="1:11" ht="33.75">
      <c r="A198" s="66"/>
      <c r="B198" s="67" t="s">
        <v>583</v>
      </c>
      <c r="C198" s="67" t="s">
        <v>585</v>
      </c>
      <c r="D198" s="67">
        <v>30903</v>
      </c>
      <c r="E198" s="67" t="s">
        <v>72</v>
      </c>
      <c r="F198" s="67" t="s">
        <v>574</v>
      </c>
      <c r="G198" s="67" t="s">
        <v>60</v>
      </c>
      <c r="H198" s="54">
        <v>0</v>
      </c>
      <c r="I198" s="54">
        <v>1</v>
      </c>
      <c r="J198" s="54">
        <v>1</v>
      </c>
      <c r="K198" s="55">
        <v>1</v>
      </c>
    </row>
    <row r="199" spans="1:11" ht="22.5">
      <c r="A199" s="66"/>
      <c r="B199" s="67" t="s">
        <v>588</v>
      </c>
      <c r="C199" s="67" t="s">
        <v>590</v>
      </c>
      <c r="D199" s="67">
        <v>33001</v>
      </c>
      <c r="E199" s="67" t="s">
        <v>512</v>
      </c>
      <c r="F199" s="67" t="s">
        <v>61</v>
      </c>
      <c r="G199" s="67" t="s">
        <v>60</v>
      </c>
      <c r="H199" s="54">
        <v>8532700</v>
      </c>
      <c r="I199" s="54">
        <v>1</v>
      </c>
      <c r="J199" s="54">
        <v>0</v>
      </c>
      <c r="K199" s="55">
        <v>1</v>
      </c>
    </row>
    <row r="200" spans="1:11" ht="22.5">
      <c r="A200" s="66"/>
      <c r="B200" s="67" t="s">
        <v>591</v>
      </c>
      <c r="C200" s="67" t="s">
        <v>593</v>
      </c>
      <c r="D200" s="67">
        <v>30901</v>
      </c>
      <c r="E200" s="67" t="s">
        <v>77</v>
      </c>
      <c r="F200" s="67" t="s">
        <v>61</v>
      </c>
      <c r="G200" s="67" t="s">
        <v>60</v>
      </c>
      <c r="H200" s="54">
        <v>0</v>
      </c>
      <c r="I200" s="54">
        <v>1</v>
      </c>
      <c r="J200" s="54">
        <v>1</v>
      </c>
      <c r="K200" s="55">
        <v>1</v>
      </c>
    </row>
    <row r="201" spans="1:11" ht="33.75">
      <c r="A201" s="66"/>
      <c r="B201" s="67"/>
      <c r="C201" s="67"/>
      <c r="D201" s="67">
        <v>30902</v>
      </c>
      <c r="E201" s="67" t="s">
        <v>94</v>
      </c>
      <c r="F201" s="67" t="s">
        <v>61</v>
      </c>
      <c r="G201" s="67" t="s">
        <v>60</v>
      </c>
      <c r="H201" s="54">
        <v>0</v>
      </c>
      <c r="I201" s="54">
        <v>1</v>
      </c>
      <c r="J201" s="54">
        <v>1</v>
      </c>
      <c r="K201" s="55">
        <v>1</v>
      </c>
    </row>
    <row r="202" spans="1:11" ht="22.5">
      <c r="A202" s="66"/>
      <c r="B202" s="67"/>
      <c r="C202" s="67"/>
      <c r="D202" s="67">
        <v>30909</v>
      </c>
      <c r="E202" s="67" t="s">
        <v>65</v>
      </c>
      <c r="F202" s="67" t="s">
        <v>61</v>
      </c>
      <c r="G202" s="67" t="s">
        <v>60</v>
      </c>
      <c r="H202" s="54">
        <v>2505</v>
      </c>
      <c r="I202" s="54">
        <v>1</v>
      </c>
      <c r="J202" s="54">
        <v>670933</v>
      </c>
      <c r="K202" s="55">
        <v>1</v>
      </c>
    </row>
    <row r="203" spans="1:11" ht="22.5">
      <c r="A203" s="66"/>
      <c r="B203" s="67"/>
      <c r="C203" s="67"/>
      <c r="D203" s="67">
        <v>34501</v>
      </c>
      <c r="E203" s="67" t="s">
        <v>175</v>
      </c>
      <c r="F203" s="67" t="s">
        <v>61</v>
      </c>
      <c r="G203" s="67" t="s">
        <v>60</v>
      </c>
      <c r="H203" s="54">
        <v>380</v>
      </c>
      <c r="I203" s="54">
        <v>1</v>
      </c>
      <c r="J203" s="54">
        <v>1</v>
      </c>
      <c r="K203" s="55">
        <v>1</v>
      </c>
    </row>
    <row r="204" spans="1:11" ht="22.5">
      <c r="A204" s="66"/>
      <c r="B204" s="67"/>
      <c r="C204" s="67"/>
      <c r="D204" s="67">
        <v>35102</v>
      </c>
      <c r="E204" s="67" t="s">
        <v>184</v>
      </c>
      <c r="F204" s="67" t="s">
        <v>61</v>
      </c>
      <c r="G204" s="67" t="s">
        <v>60</v>
      </c>
      <c r="H204" s="54">
        <v>0</v>
      </c>
      <c r="I204" s="54">
        <v>1</v>
      </c>
      <c r="J204" s="54">
        <v>1</v>
      </c>
      <c r="K204" s="55">
        <v>1</v>
      </c>
    </row>
    <row r="205" spans="1:11" ht="22.5">
      <c r="A205" s="66"/>
      <c r="B205" s="67"/>
      <c r="C205" s="67"/>
      <c r="D205" s="67">
        <v>31901</v>
      </c>
      <c r="E205" s="67" t="s">
        <v>324</v>
      </c>
      <c r="F205" s="67" t="s">
        <v>61</v>
      </c>
      <c r="G205" s="67" t="s">
        <v>60</v>
      </c>
      <c r="H205" s="54">
        <v>3800</v>
      </c>
      <c r="I205" s="54">
        <v>1</v>
      </c>
      <c r="J205" s="54">
        <v>105100</v>
      </c>
      <c r="K205" s="55">
        <v>0</v>
      </c>
    </row>
    <row r="206" spans="1:11" ht="22.5">
      <c r="A206" s="66"/>
      <c r="B206" s="67"/>
      <c r="C206" s="67"/>
      <c r="D206" s="67">
        <v>31903</v>
      </c>
      <c r="E206" s="67" t="s">
        <v>220</v>
      </c>
      <c r="F206" s="67" t="s">
        <v>61</v>
      </c>
      <c r="G206" s="67" t="s">
        <v>60</v>
      </c>
      <c r="H206" s="54">
        <v>682</v>
      </c>
      <c r="I206" s="54">
        <v>1</v>
      </c>
      <c r="J206" s="54">
        <v>1</v>
      </c>
      <c r="K206" s="55">
        <v>1</v>
      </c>
    </row>
    <row r="207" spans="1:11" ht="33.75">
      <c r="A207" s="66"/>
      <c r="B207" s="67" t="s">
        <v>594</v>
      </c>
      <c r="C207" s="67" t="s">
        <v>596</v>
      </c>
      <c r="D207" s="67">
        <v>30901</v>
      </c>
      <c r="E207" s="67" t="s">
        <v>77</v>
      </c>
      <c r="F207" s="67" t="s">
        <v>61</v>
      </c>
      <c r="G207" s="67" t="s">
        <v>60</v>
      </c>
      <c r="H207" s="54">
        <v>0</v>
      </c>
      <c r="I207" s="54">
        <v>1</v>
      </c>
      <c r="J207" s="54">
        <v>1</v>
      </c>
      <c r="K207" s="55">
        <v>1</v>
      </c>
    </row>
    <row r="208" spans="1:11" ht="22.5">
      <c r="A208" s="66"/>
      <c r="B208" s="67"/>
      <c r="C208" s="67"/>
      <c r="D208" s="67">
        <v>30909</v>
      </c>
      <c r="E208" s="67" t="s">
        <v>65</v>
      </c>
      <c r="F208" s="67" t="s">
        <v>61</v>
      </c>
      <c r="G208" s="67" t="s">
        <v>60</v>
      </c>
      <c r="H208" s="54">
        <v>0</v>
      </c>
      <c r="I208" s="54">
        <v>1</v>
      </c>
      <c r="J208" s="54">
        <v>1</v>
      </c>
      <c r="K208" s="55">
        <v>1</v>
      </c>
    </row>
    <row r="209" spans="1:11" ht="22.5">
      <c r="A209" s="66"/>
      <c r="B209" s="67"/>
      <c r="C209" s="67"/>
      <c r="D209" s="67">
        <v>32401</v>
      </c>
      <c r="E209" s="67" t="s">
        <v>173</v>
      </c>
      <c r="F209" s="67" t="s">
        <v>61</v>
      </c>
      <c r="G209" s="67" t="s">
        <v>60</v>
      </c>
      <c r="H209" s="54">
        <v>0</v>
      </c>
      <c r="I209" s="54">
        <v>1</v>
      </c>
      <c r="J209" s="54">
        <v>1</v>
      </c>
      <c r="K209" s="55">
        <v>1</v>
      </c>
    </row>
    <row r="210" spans="1:11" ht="22.5">
      <c r="A210" s="66"/>
      <c r="B210" s="67"/>
      <c r="C210" s="67"/>
      <c r="D210" s="67">
        <v>31701</v>
      </c>
      <c r="E210" s="67" t="s">
        <v>242</v>
      </c>
      <c r="F210" s="67" t="s">
        <v>61</v>
      </c>
      <c r="G210" s="67" t="s">
        <v>60</v>
      </c>
      <c r="H210" s="54">
        <v>0</v>
      </c>
      <c r="I210" s="54">
        <v>1</v>
      </c>
      <c r="J210" s="54">
        <v>1</v>
      </c>
      <c r="K210" s="55">
        <v>1</v>
      </c>
    </row>
    <row r="211" spans="1:11" ht="45">
      <c r="A211" s="66"/>
      <c r="B211" s="67"/>
      <c r="C211" s="67"/>
      <c r="D211" s="67">
        <v>35151</v>
      </c>
      <c r="E211" s="67" t="s">
        <v>598</v>
      </c>
      <c r="F211" s="67" t="s">
        <v>61</v>
      </c>
      <c r="G211" s="67" t="s">
        <v>261</v>
      </c>
      <c r="H211" s="54">
        <v>0</v>
      </c>
      <c r="I211" s="54">
        <v>1</v>
      </c>
      <c r="J211" s="54">
        <v>1</v>
      </c>
      <c r="K211" s="55">
        <v>1</v>
      </c>
    </row>
    <row r="212" spans="1:11" ht="22.5">
      <c r="A212" s="66"/>
      <c r="B212" s="67" t="s">
        <v>599</v>
      </c>
      <c r="C212" s="67" t="s">
        <v>601</v>
      </c>
      <c r="D212" s="67">
        <v>30501</v>
      </c>
      <c r="E212" s="67" t="s">
        <v>204</v>
      </c>
      <c r="F212" s="67" t="s">
        <v>61</v>
      </c>
      <c r="G212" s="67" t="s">
        <v>60</v>
      </c>
      <c r="H212" s="54">
        <v>594</v>
      </c>
      <c r="I212" s="54">
        <v>0</v>
      </c>
      <c r="J212" s="54">
        <v>0</v>
      </c>
      <c r="K212" s="55">
        <v>0</v>
      </c>
    </row>
    <row r="213" spans="1:11" ht="22.5">
      <c r="A213" s="66"/>
      <c r="B213" s="67"/>
      <c r="C213" s="67"/>
      <c r="D213" s="67">
        <v>31901</v>
      </c>
      <c r="E213" s="67" t="s">
        <v>324</v>
      </c>
      <c r="F213" s="67" t="s">
        <v>61</v>
      </c>
      <c r="G213" s="67" t="s">
        <v>60</v>
      </c>
      <c r="H213" s="54">
        <v>500</v>
      </c>
      <c r="I213" s="54">
        <v>1</v>
      </c>
      <c r="J213" s="54">
        <v>1</v>
      </c>
      <c r="K213" s="55">
        <v>1</v>
      </c>
    </row>
    <row r="214" spans="1:11" ht="22.5">
      <c r="A214" s="66"/>
      <c r="B214" s="67"/>
      <c r="C214" s="67"/>
      <c r="D214" s="67">
        <v>37601</v>
      </c>
      <c r="E214" s="67" t="s">
        <v>324</v>
      </c>
      <c r="F214" s="67" t="s">
        <v>61</v>
      </c>
      <c r="G214" s="67" t="s">
        <v>60</v>
      </c>
      <c r="H214" s="54">
        <v>0</v>
      </c>
      <c r="I214" s="54">
        <v>1</v>
      </c>
      <c r="J214" s="54">
        <v>15000</v>
      </c>
      <c r="K214" s="55">
        <v>1</v>
      </c>
    </row>
    <row r="215" spans="1:11" ht="22.5">
      <c r="A215" s="66"/>
      <c r="B215" s="67" t="s">
        <v>604</v>
      </c>
      <c r="C215" s="67" t="s">
        <v>606</v>
      </c>
      <c r="D215" s="67">
        <v>30502</v>
      </c>
      <c r="E215" s="67" t="s">
        <v>165</v>
      </c>
      <c r="F215" s="67" t="s">
        <v>61</v>
      </c>
      <c r="G215" s="67" t="s">
        <v>60</v>
      </c>
      <c r="H215" s="54">
        <v>0</v>
      </c>
      <c r="I215" s="54">
        <v>1</v>
      </c>
      <c r="J215" s="54">
        <v>1</v>
      </c>
      <c r="K215" s="55">
        <v>1</v>
      </c>
    </row>
    <row r="216" spans="1:11" ht="33.75">
      <c r="A216" s="66"/>
      <c r="B216" s="67" t="s">
        <v>607</v>
      </c>
      <c r="C216" s="67" t="s">
        <v>609</v>
      </c>
      <c r="D216" s="67">
        <v>30909</v>
      </c>
      <c r="E216" s="67" t="s">
        <v>65</v>
      </c>
      <c r="F216" s="67" t="s">
        <v>61</v>
      </c>
      <c r="G216" s="67" t="s">
        <v>60</v>
      </c>
      <c r="H216" s="54">
        <v>8305714</v>
      </c>
      <c r="I216" s="54">
        <v>1</v>
      </c>
      <c r="J216" s="54">
        <v>496051</v>
      </c>
      <c r="K216" s="55">
        <v>1</v>
      </c>
    </row>
    <row r="217" spans="1:11" ht="33.75">
      <c r="A217" s="66"/>
      <c r="B217" s="67" t="s">
        <v>610</v>
      </c>
      <c r="C217" s="67" t="s">
        <v>612</v>
      </c>
      <c r="D217" s="67">
        <v>30909</v>
      </c>
      <c r="E217" s="67" t="s">
        <v>65</v>
      </c>
      <c r="F217" s="67" t="s">
        <v>61</v>
      </c>
      <c r="G217" s="67" t="s">
        <v>60</v>
      </c>
      <c r="H217" s="54">
        <v>192</v>
      </c>
      <c r="I217" s="54">
        <v>1</v>
      </c>
      <c r="J217" s="54">
        <v>1</v>
      </c>
      <c r="K217" s="55">
        <v>1</v>
      </c>
    </row>
    <row r="218" spans="1:11" ht="33.75">
      <c r="A218" s="66"/>
      <c r="B218" s="67" t="s">
        <v>613</v>
      </c>
      <c r="C218" s="67" t="s">
        <v>615</v>
      </c>
      <c r="D218" s="67">
        <v>30909</v>
      </c>
      <c r="E218" s="67" t="s">
        <v>65</v>
      </c>
      <c r="F218" s="67" t="s">
        <v>61</v>
      </c>
      <c r="G218" s="67" t="s">
        <v>60</v>
      </c>
      <c r="H218" s="54">
        <v>83927600</v>
      </c>
      <c r="I218" s="54">
        <v>1</v>
      </c>
      <c r="J218" s="54">
        <v>1</v>
      </c>
      <c r="K218" s="55">
        <v>1</v>
      </c>
    </row>
    <row r="219" spans="1:11" ht="33.75">
      <c r="A219" s="66"/>
      <c r="B219" s="67" t="s">
        <v>616</v>
      </c>
      <c r="C219" s="67" t="s">
        <v>618</v>
      </c>
      <c r="D219" s="67">
        <v>30909</v>
      </c>
      <c r="E219" s="67" t="s">
        <v>65</v>
      </c>
      <c r="F219" s="67" t="s">
        <v>61</v>
      </c>
      <c r="G219" s="67" t="s">
        <v>60</v>
      </c>
      <c r="H219" s="54">
        <v>0</v>
      </c>
      <c r="I219" s="54">
        <v>0</v>
      </c>
      <c r="J219" s="54">
        <v>3627</v>
      </c>
      <c r="K219" s="55">
        <v>0</v>
      </c>
    </row>
    <row r="220" spans="1:11" ht="22.5">
      <c r="A220" s="66"/>
      <c r="B220" s="67" t="s">
        <v>621</v>
      </c>
      <c r="C220" s="67" t="s">
        <v>623</v>
      </c>
      <c r="D220" s="67">
        <v>33001</v>
      </c>
      <c r="E220" s="67" t="s">
        <v>512</v>
      </c>
      <c r="F220" s="67" t="s">
        <v>61</v>
      </c>
      <c r="G220" s="67" t="s">
        <v>60</v>
      </c>
      <c r="H220" s="54">
        <v>-8532700</v>
      </c>
      <c r="I220" s="54">
        <v>-1</v>
      </c>
      <c r="J220" s="54">
        <v>0</v>
      </c>
      <c r="K220" s="55">
        <v>0</v>
      </c>
    </row>
    <row r="221" spans="1:11" ht="56.25">
      <c r="A221" s="66"/>
      <c r="B221" s="67" t="s">
        <v>624</v>
      </c>
      <c r="C221" s="67" t="s">
        <v>626</v>
      </c>
      <c r="D221" s="67">
        <v>37702</v>
      </c>
      <c r="E221" s="67" t="s">
        <v>151</v>
      </c>
      <c r="F221" s="67" t="s">
        <v>61</v>
      </c>
      <c r="G221" s="67" t="s">
        <v>60</v>
      </c>
      <c r="H221" s="54">
        <v>-72747</v>
      </c>
      <c r="I221" s="54">
        <v>0</v>
      </c>
      <c r="J221" s="54">
        <v>0</v>
      </c>
      <c r="K221" s="55">
        <v>0</v>
      </c>
    </row>
    <row r="222" spans="1:11" ht="56.25">
      <c r="A222" s="66"/>
      <c r="B222" s="67" t="s">
        <v>627</v>
      </c>
      <c r="C222" s="67" t="s">
        <v>629</v>
      </c>
      <c r="D222" s="67">
        <v>37702</v>
      </c>
      <c r="E222" s="67" t="s">
        <v>151</v>
      </c>
      <c r="F222" s="67" t="s">
        <v>61</v>
      </c>
      <c r="G222" s="67" t="s">
        <v>60</v>
      </c>
      <c r="H222" s="54">
        <v>-7040</v>
      </c>
      <c r="I222" s="54">
        <v>0</v>
      </c>
      <c r="J222" s="54">
        <v>0</v>
      </c>
      <c r="K222" s="55">
        <v>0</v>
      </c>
    </row>
    <row r="223" spans="1:11" ht="56.25">
      <c r="A223" s="66"/>
      <c r="B223" s="67" t="s">
        <v>630</v>
      </c>
      <c r="C223" s="67" t="s">
        <v>632</v>
      </c>
      <c r="D223" s="67">
        <v>37702</v>
      </c>
      <c r="E223" s="67" t="s">
        <v>151</v>
      </c>
      <c r="F223" s="67" t="s">
        <v>61</v>
      </c>
      <c r="G223" s="67" t="s">
        <v>60</v>
      </c>
      <c r="H223" s="54">
        <v>-589</v>
      </c>
      <c r="I223" s="54">
        <v>0</v>
      </c>
      <c r="J223" s="54">
        <v>0</v>
      </c>
      <c r="K223" s="55">
        <v>0</v>
      </c>
    </row>
    <row r="224" spans="1:11" ht="56.25">
      <c r="A224" s="66"/>
      <c r="B224" s="67" t="s">
        <v>633</v>
      </c>
      <c r="C224" s="67" t="s">
        <v>609</v>
      </c>
      <c r="D224" s="67">
        <v>37702</v>
      </c>
      <c r="E224" s="67" t="s">
        <v>151</v>
      </c>
      <c r="F224" s="67" t="s">
        <v>61</v>
      </c>
      <c r="G224" s="67" t="s">
        <v>60</v>
      </c>
      <c r="H224" s="54">
        <v>-555834</v>
      </c>
      <c r="I224" s="54">
        <v>0</v>
      </c>
      <c r="J224" s="54">
        <v>0</v>
      </c>
      <c r="K224" s="55">
        <v>0</v>
      </c>
    </row>
    <row r="225" spans="1:11" ht="22.5">
      <c r="A225" s="73" t="s">
        <v>673</v>
      </c>
      <c r="B225" s="77"/>
      <c r="C225" s="77"/>
      <c r="D225" s="77"/>
      <c r="E225" s="77"/>
      <c r="F225" s="77"/>
      <c r="G225" s="77"/>
      <c r="H225" s="59">
        <v>97046608</v>
      </c>
      <c r="I225" s="59">
        <v>186</v>
      </c>
      <c r="J225" s="59">
        <v>6368818</v>
      </c>
      <c r="K225" s="60">
        <v>173</v>
      </c>
    </row>
  </sheetData>
  <sheetProtection password="CEE7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