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<sst xmlns="http://schemas.openxmlformats.org/spreadsheetml/2006/main" count="6166" uniqueCount="301">
  <si>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</si>
  <si>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</si>
  <si>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</si>
  <si>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</si>
  <si>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</si>
  <si>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</si>
  <si>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</si>
  <si>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</si>
  <si>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</si>
  <si>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</si>
  <si>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</si>
  <si>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</si>
  <si>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</si>
  <si>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</si>
  <si>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</si>
  <si>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</si>
  <si>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</si>
  <si>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</si>
  <si>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</si>
  <si>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</si>
  <si>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</si>
  <si>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</si>
  <si>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</si>
  <si>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</si>
  <si>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</si>
  <si>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</si>
  <si>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</si>
  <si>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</si>
  <si>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</si>
  <si>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</si>
  <si>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</si>
  <si>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</si>
  <si>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</si>
  <si>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</si>
  <si>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</si>
  <si>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</si>
  <si>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</si>
  <si>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</si>
  <si>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</si>
  <si>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</si>
  <si>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</si>
  <si>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</si>
  <si>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</si>
  <si>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MOTOR VEHICLES ACTS-ADMINISTRATION (Home, Prohibition and Excise Department)</t>
  </si>
  <si>
    <t>இயக்கூர்திகள் குறித்த சட்டங்கள் - நிருவாகம் (உள்துறை, மதுவிலக்கு மற்றும் ஆயத்தீர்வைத் துறை)</t>
  </si>
  <si>
    <t>Commissionerate of Transport</t>
  </si>
  <si>
    <t>போக்குவரத்து ஆணையரகம்</t>
  </si>
  <si>
    <t>TAXES ON VEHICLES</t>
  </si>
  <si>
    <t>வண்டிகள் மீது வரிகள்</t>
  </si>
  <si>
    <t>Direction and Administration</t>
  </si>
  <si>
    <t>நெறிப்படுத்தலும் நிருவாகமும்</t>
  </si>
  <si>
    <t>204100001AA</t>
  </si>
  <si>
    <t>State Transport Authority</t>
  </si>
  <si>
    <t>மாநிலப் போக்குவரத்து அதிகாரி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</si>
  <si>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</si>
  <si>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</si>
  <si>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</si>
  <si>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</si>
  <si>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</si>
  <si>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</si>
  <si>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</si>
  <si>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</si>
  <si>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</si>
  <si>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</si>
  <si>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</si>
  <si>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</si>
  <si>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</si>
  <si>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</si>
  <si>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</si>
  <si>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</si>
  <si>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Interim Relief</t>
  </si>
  <si>
    <t>இடைக்கால நிவாரணம்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</si>
  <si>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</si>
  <si>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</si>
  <si>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</si>
  <si>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</si>
  <si>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</si>
  <si>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</si>
  <si>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</si>
  <si>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</si>
  <si>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</si>
  <si>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</si>
  <si>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</si>
  <si>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</si>
  <si>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</si>
  <si>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</si>
  <si>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</si>
  <si>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</si>
  <si>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</si>
  <si>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</si>
  <si>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</si>
  <si>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</si>
  <si>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</si>
  <si>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</si>
  <si>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</si>
  <si>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</si>
  <si>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</si>
  <si>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</si>
  <si>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</si>
  <si>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</si>
  <si>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</si>
  <si>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</si>
  <si>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</si>
  <si>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</si>
  <si>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</si>
  <si>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</si>
  <si>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</si>
  <si>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</si>
  <si>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</si>
  <si>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</si>
  <si>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</si>
  <si>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</si>
  <si>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</si>
  <si>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</si>
  <si>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</si>
  <si>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</si>
  <si>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</si>
  <si>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</si>
  <si>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</si>
  <si>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</si>
  <si>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</si>
  <si>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</si>
  <si>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</si>
  <si>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</si>
  <si>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</si>
  <si>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</si>
  <si>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</si>
  <si>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</si>
  <si>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</si>
  <si>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</si>
  <si>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Other Compensations</t>
  </si>
  <si>
    <t>ஏனைய இழப்பீடுகள்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</si>
  <si>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</si>
  <si>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</si>
  <si>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</si>
  <si>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</si>
  <si>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</si>
  <si>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Printing Charges</t>
  </si>
  <si>
    <t>அச்சிடும் செலவுகள்</t>
  </si>
  <si>
    <t>Training</t>
  </si>
  <si>
    <t>பயிற்சி</t>
  </si>
  <si>
    <t>Computer and Accessories</t>
  </si>
  <si>
    <t>கணினியும் துணைப் பாகங்களும்</t>
  </si>
  <si>
    <t>204100001AB</t>
  </si>
  <si>
    <t>Regional Transport Authority - Chennai city</t>
  </si>
  <si>
    <t>வட்டாரப் போக்குவரத்து அதிகாரி, சென்னை நகர்</t>
  </si>
  <si>
    <t>Rent, Rates and Taxes</t>
  </si>
  <si>
    <t>வாடகை, கட்டண வீதங்கள், வரிகள்</t>
  </si>
  <si>
    <t>Rent</t>
  </si>
  <si>
    <t>வாடகை</t>
  </si>
  <si>
    <t>Property tax</t>
  </si>
  <si>
    <t>சொத்து வரி</t>
  </si>
  <si>
    <t>Water Charges</t>
  </si>
  <si>
    <t>தண்ணீர் கட்டணங்கள்</t>
  </si>
  <si>
    <t>204100001AC</t>
  </si>
  <si>
    <t>Regional Transport Authority - Mofussil</t>
  </si>
  <si>
    <t>வட்டாரப் போக்குவரத்து அதிகாரி, வெளியூர்</t>
  </si>
  <si>
    <t>Exhibition</t>
  </si>
  <si>
    <t>பொருட்காட்சி</t>
  </si>
  <si>
    <t>204100001AD</t>
  </si>
  <si>
    <t>Internal Audit of Accounts</t>
  </si>
  <si>
    <t>கணக்குகளை உள் தணிக்கை செய்தல்</t>
  </si>
  <si>
    <t>204100001AE</t>
  </si>
  <si>
    <t>Headquarters Staff - Commissioner for Transport</t>
  </si>
  <si>
    <t>தலைமையிடப் பணியாளர்கள்-போக்குவரத்து ஆணையர்</t>
  </si>
  <si>
    <t>204100001AF</t>
  </si>
  <si>
    <t>Road Safety Council</t>
  </si>
  <si>
    <t>சாலைப் பாதுகாப்புக் குழு</t>
  </si>
  <si>
    <t>204100001AI</t>
  </si>
  <si>
    <t>Establishment of Regional Training Centre for Drivers</t>
  </si>
  <si>
    <t>ஓட்டுநர்களுக்கான வட்டாரப் பயிற்சி மையம் ஏற்படுத்துதல்</t>
  </si>
  <si>
    <t>204100001JA</t>
  </si>
  <si>
    <t>Special Initiatives in e-governance in Transport Department</t>
  </si>
  <si>
    <t>போக்குவரத்துத்துறையில் கணினி வழி நிருவாகத்தைச் சிறப்பாகக் கொண்டுவருதல்</t>
  </si>
  <si>
    <t>Stationery</t>
  </si>
  <si>
    <t>எழுதுபொருள்</t>
  </si>
  <si>
    <t>Collection Charges</t>
  </si>
  <si>
    <t>வசூல் செலவுகள்</t>
  </si>
  <si>
    <t>204100101AA</t>
  </si>
  <si>
    <t>City</t>
  </si>
  <si>
    <t>மாநகர்</t>
  </si>
  <si>
    <t>204100101AB</t>
  </si>
  <si>
    <t>Mofussil</t>
  </si>
  <si>
    <t>வெளியூர்</t>
  </si>
  <si>
    <t>Inspection of Motor Vehicles</t>
  </si>
  <si>
    <t>மோட்டார் வண்டிகள் ஆய்வு</t>
  </si>
  <si>
    <t>204100102AA</t>
  </si>
  <si>
    <t>Inspection and Flying Squad</t>
  </si>
  <si>
    <t>ஆய்வு - பறக்கும்படை</t>
  </si>
  <si>
    <t>Transfers to Reserve Funds / Deposit Accounts</t>
  </si>
  <si>
    <t>சேமநிதி மற்றும் வைப்பீட்டுக் கணக்குகளிலிருந்து மாற்றப்பட்டவை</t>
  </si>
  <si>
    <t>204100797AA</t>
  </si>
  <si>
    <t>Amount transferred to Road Safety Fund</t>
  </si>
  <si>
    <t>சாலைப் பாதுகாப்பு நிதிக்கு மாற்றப்பட்ட தொகை</t>
  </si>
  <si>
    <t>Inter-Account Transfers</t>
  </si>
  <si>
    <t>கணக்குகளிடையே மாற்றம்</t>
  </si>
  <si>
    <t>Other Expenditure</t>
  </si>
  <si>
    <t>ஏனைய செலவு</t>
  </si>
  <si>
    <t>204100800AF</t>
  </si>
  <si>
    <t>Computerisation of Registration and Licencing of Motor Vehicles in Transport Department</t>
  </si>
  <si>
    <t>போக்குவரத்துத் துறையில் மோட்டார் வண்டிகளை பதிவுசெய்தல் உரிமம் வழங்குதல் ஆகியவற்றை கணினிமயமாக்குதல்</t>
  </si>
  <si>
    <t>204100800AG</t>
  </si>
  <si>
    <t>Implementation of Road Safety Programme</t>
  </si>
  <si>
    <t>சாலைப்பாதுகாப்புத் திட்டத்தைச் செயற்படுத்துதல்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</si>
  <si>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</si>
  <si>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</si>
  <si>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</si>
  <si>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</si>
  <si>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204100800AH</t>
  </si>
  <si>
    <t>Supply of Smart Card based Driving License  and  Registration Certificate</t>
  </si>
  <si>
    <t>விரைவூக்க அட்டை அடிப்படையிலான ஓட்டுநர் உரிமம் மற்றும் பதிவுச் சான்றிதழ் வழங்குதல்</t>
  </si>
  <si>
    <t>Special Service</t>
  </si>
  <si>
    <t>சிறப்புப் பணி</t>
  </si>
  <si>
    <t>Deduct - Amount met from Road Safety Fund</t>
  </si>
  <si>
    <t>கழிக்கவும் - சாலைப் பாதுகாப்பு நிதியிலிருந்து செலவிடப்பட்ட தொகை</t>
  </si>
  <si>
    <t>204100902AA</t>
  </si>
  <si>
    <t>Deduct - Recoveries of Overpayments</t>
  </si>
  <si>
    <t>கழிக்கவும் - மிகையாகக் கொடுத்த தொகையை திருப்பி செலுத்துதல்</t>
  </si>
  <si>
    <t>204100911AB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</si>
  <si>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</si>
  <si>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</si>
  <si>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</si>
  <si>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</si>
  <si>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204100911AC</t>
  </si>
  <si>
    <t>மண்டல போக்குவரத்து அதிகார மையம் - புறநகர்</t>
  </si>
  <si>
    <t>204100911AG</t>
  </si>
  <si>
    <t>சாலைப் பாதுகாப்புத் திட்டத்தை நடைமுறைப்படுத்தல்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</si>
  <si>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</si>
  <si>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</si>
  <si>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</si>
  <si>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</si>
  <si>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</si>
  <si>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</si>
  <si>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205901053AF</t>
  </si>
  <si>
    <t>Buildings- Buildings under the control of Transport Commissioner (Administered by Chief Engineer (Buildings))</t>
  </si>
  <si>
    <t>கட்டடங்கள் - போக்குவரத்து ஆணையாளர் பொறுப்பில் உள்ள    கட்டடங்கள் (தலைமைப் பொறியாளரின்(கட்டடங்கள்) நிருவாகத்தில் உள்ளவை)</t>
  </si>
  <si>
    <t>Periodical Maintenance</t>
  </si>
  <si>
    <t>குறித்த காலப் பராமரிப்பு</t>
  </si>
  <si>
    <t>SOCIAL SECURITY AND WELFARE</t>
  </si>
  <si>
    <t>சமூகப் பாதுகாப்பும் நலனும்</t>
  </si>
  <si>
    <t>Social Welfare</t>
  </si>
  <si>
    <t>சமூக நலன்</t>
  </si>
  <si>
    <t>223502800AI</t>
  </si>
  <si>
    <t>Payment of Cash Relief to Traffic Accident Victims</t>
  </si>
  <si>
    <t>போக்குவரத்தில் விபத்துக்குள்ளானோர்க்கு ரொக்க உதவி வழங்குதல்</t>
  </si>
  <si>
    <t>ECOLOGY AND ENVIRONMENT</t>
  </si>
  <si>
    <t>உயிரின வாழ்க்கைச் சூழலும் சுற்றுச் சூழலும்</t>
  </si>
  <si>
    <t>Prevention and Control of Pollution</t>
  </si>
  <si>
    <t>மாசுபடுதலை தடுத்தலும் கட்டுப்படுத்தலும்</t>
  </si>
  <si>
    <t>343504800AA</t>
  </si>
  <si>
    <t>Pollution Control Test wing</t>
  </si>
  <si>
    <t>மாசுக் கட்டுப்பாடு சோதனைப் பிரிவு</t>
  </si>
  <si>
    <t>CAPITAL OUTLAY ON ROAD TRANSPORT</t>
  </si>
  <si>
    <t>சாலைப் போக்குவரத்து குறித்த மூலதனச் செலவு</t>
  </si>
  <si>
    <t>505500800JA</t>
  </si>
  <si>
    <t>Modernization of Check Post</t>
  </si>
  <si>
    <t>சோதனை சாவடிகளை நவீனமயமாக்குதல்</t>
  </si>
  <si>
    <t>Major Works</t>
  </si>
  <si>
    <t>பெரும் பணிகள்</t>
  </si>
  <si>
    <t>CE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</si>
  <si>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</si>
  <si>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</si>
  <si>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</si>
  <si>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</si>
  <si>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</si>
  <si>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</si>
  <si>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</si>
  <si>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</si>
  <si>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</si>
  <si>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</si>
  <si>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</si>
  <si>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</si>
  <si>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</si>
  <si>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</si>
  <si>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</si>
  <si>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</si>
  <si>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</si>
  <si>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</si>
  <si>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</si>
  <si>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</si>
  <si>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</si>
  <si>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</si>
  <si>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</si>
  <si>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</si>
  <si>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</si>
  <si>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</si>
  <si>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</si>
  <si>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</si>
  <si>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</si>
  <si>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</si>
  <si>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</si>
  <si>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</si>
  <si>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</si>
  <si>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</si>
  <si>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</si>
  <si>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</si>
  <si>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</si>
  <si>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</si>
  <si>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</si>
  <si>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</si>
  <si>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02500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</si>
</sst>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25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2501"/>
        <m/>
      </sharedItems>
    </cacheField>
    <cacheField name="HOD_ENAME">
      <sharedItems containsBlank="1" containsMixedTypes="0" count="8">
        <s v="Commissionerate of Transport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போக்குவரத்து ஆணையர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00">
        <s v="204100001AA"/>
        <s v="204100001AB"/>
        <s v="204100001AC"/>
        <s v="204100001AD"/>
        <s v="204100001AE"/>
        <s v="204100001AF"/>
        <s v="204100001AI"/>
        <s v="204100001JA"/>
        <s v="204100101AA"/>
        <s v="204100101AB"/>
        <s v="204100102AA"/>
        <s v="204100797AA"/>
        <s v="204100800AF"/>
        <s v="204100800AG"/>
        <s v="204100800AH"/>
        <s v="204100902AA"/>
        <s v="204100911AB"/>
        <s v="204100911AC"/>
        <s v="204100911AG"/>
        <s v="205901053AF"/>
        <s v="223502800AI"/>
        <s v="343504800AA"/>
        <s v="505500800JA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2">
        <s v="State Transport Authority"/>
        <s v="Regional Transport Authority - Chennai city"/>
        <s v="Regional Transport Authority - Mofussil"/>
        <s v="Internal Audit of Accounts"/>
        <s v="Headquarters Staff - Commissioner for Transport"/>
        <s v="Road Safety Council"/>
        <s v="Establishment of Regional Training Centre for Drivers"/>
        <s v="Special Initiatives in e-governance in Transport Department"/>
        <s v="City"/>
        <s v="Mofussil"/>
        <s v="Inspection and Flying Squad"/>
        <s v="Amount transferred to Road Safety Fund"/>
        <s v="Computerisation of Registration and Licencing of Motor Vehicles in Transport Department"/>
        <s v="Implementation of Road Safety Programme"/>
        <s v="Supply of Smart Card based Driving License  and  Registration Certificate"/>
        <s v="Deduct - Amount met from Road Safety Fund"/>
        <s v="Buildings- Buildings under the control of Transport Commissioner (Administered by Chief Engineer (Buildings))"/>
        <s v="Payment of Cash Relief to Traffic Accident Victims"/>
        <s v="Pollution Control Test wing"/>
        <s v="Modernization of Check Post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94">
        <s v="மாநிலப் போக்குவரத்து அதிகாரி"/>
        <s v="வட்டாரப் போக்குவரத்து அதிகாரி, சென்னை நகர்"/>
        <s v="வட்டாரப் போக்குவரத்து அதிகாரி, வெளியூர்"/>
        <s v="கணக்குகளை உள் தணிக்கை செய்தல்"/>
        <s v="தலைமையிடப் பணியாளர்கள்-போக்குவரத்து ஆணையர்"/>
        <s v="சாலைப் பாதுகாப்புக் குழு"/>
        <s v="ஓட்டுநர்களுக்கான வட்டாரப் பயிற்சி மையம் ஏற்படுத்துதல்"/>
        <s v="போக்குவரத்துத்துறையில் கணினி வழி நிருவாகத்தைச் சிறப்பாகக் கொண்டுவருதல்"/>
        <s v="மாநகர்"/>
        <s v="வெளியூர்"/>
        <s v="ஆய்வு - பறக்கும்படை"/>
        <s v="சாலைப் பாதுகாப்பு நிதிக்கு மாற்றப்பட்ட தொகை"/>
        <s v="போக்குவரத்துத் துறையில் மோட்டார் வண்டிகளை பதிவுசெய்தல் உரிமம் வழங்குதல் ஆகியவற்றை கணினிமயமாக்குதல்"/>
        <s v="சாலைப்பாதுகாப்புத் திட்டத்தைச் செயற்படுத்துதல்"/>
        <s v="விரைவூக்க அட்டை அடிப்படையிலான ஓட்டுநர் உரிமம் மற்றும் பதிவுச் சான்றிதழ் வழங்குதல்"/>
        <s v="கழிக்கவும் - சாலைப் பாதுகாப்பு நிதியிலிருந்து செலவிடப்பட்ட தொகை"/>
        <s v="மண்டல போக்குவரத்து அதிகார மையம் - புறநகர்"/>
        <s v="சாலைப் பாதுகாப்புத் திட்டத்தை நடைமுறைப்படுத்தல்"/>
        <s v="கட்டடங்கள் - போக்குவரத்து ஆணையாளர் பொறுப்பில் உள்ள    கட்டடங்கள் (தலைமைப் பொறியாளரின்(கட்டடங்கள்) நிருவாகத்தில் உள்ளவை)"/>
        <s v="போக்குவரத்தில் விபத்துக்குள்ளானோர்க்கு ரொக்க உதவி வழங்குதல்"/>
        <s v="மாசுக் கட்டுப்பாடு சோதனைப் பிரிவு"/>
        <s v="சோதனை சாவடிகளை நவீனமயமாக்குதல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3">
        <n v="30100"/>
        <n v="30300"/>
        <n v="30400"/>
        <n v="30500"/>
        <n v="30800"/>
        <n v="31700"/>
        <n v="31900"/>
        <n v="32100"/>
        <n v="33300"/>
        <n v="34500"/>
        <n v="34900"/>
        <n v="35100"/>
        <n v="35900"/>
        <n v="37100"/>
        <n v="37200"/>
        <n v="37600"/>
        <n v="30600"/>
        <n v="33000"/>
        <n v="30900"/>
        <n v="37700"/>
        <n v="31800"/>
        <n v="41600"/>
        <m/>
      </sharedItems>
    </cacheField>
    <cacheField name="DH_ENAME">
      <sharedItems containsBlank="1" containsMixedTypes="0" count="34">
        <s v="Salaries"/>
        <s v="Dearness Allowance"/>
        <s v="Travel Expenses"/>
        <s v="Office Expenses"/>
        <s v="Advertising and Publicity"/>
        <s v="Minor Works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Printing Charges"/>
        <s v="Training"/>
        <s v="Computer and Accessories"/>
        <s v="Rent, Rates and Taxes"/>
        <s v="Inter-Account Transfers"/>
        <s v="Grants-in-Aid"/>
        <s v="Deduct-Recoveries"/>
        <s v="Maintenance"/>
        <s v="Major Works"/>
        <m/>
        <s v="Wages"/>
        <s v="Miscellaneous"/>
        <s v="Cost of Books/Note Books/Slates, etc."/>
        <s v="Hospitality / Entertainment Expenditure"/>
        <s v="Networking and Connectivity"/>
        <s v="Materials and Supplies"/>
        <s v="Contributions"/>
        <s v="Minor Works "/>
        <s v="Outgo"/>
        <s v="Other Charges"/>
        <s v="Clothing, Tentage and Stores"/>
      </sharedItems>
    </cacheField>
    <cacheField name="DH_TNAME">
      <sharedItems containsBlank="1" containsMixedTypes="0" count="33"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சிறு பணி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அச்சிடும் செலவுகள்"/>
        <s v="பயிற்சி"/>
        <s v="கணினியும் துணைப் பாகங்களும்"/>
        <s v="வாடகை, கட்டண வீதங்கள், வரிகள்"/>
        <s v="கணக்குகளிடையே மாற்றம்"/>
        <s v="உதவித் தொகை"/>
        <s v="கழிக்கவும் - திருப்பி வசூலிப்பவை"/>
        <s v="பராமரிப்பு"/>
        <s v="பெரும் பணிகள்"/>
        <m/>
        <s v="ஊதியங்கள்"/>
        <s v="விருந்தோம்பல், கேளிக்கைச் செலவுகள்"/>
        <s v="பங்குத் தொகைகள்"/>
        <s v="ஏனைய செலவுகள்"/>
        <s v="உடைகள், கூடாரச் செலவுகள், பண்டகசாலைப் பொருள்கள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ழங்குதல்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46">
        <n v="30101"/>
        <n v="30102"/>
        <n v="30103"/>
        <n v="30104"/>
        <n v="30105"/>
        <n v="30106"/>
        <n v="30107"/>
        <n v="30108"/>
        <n v="30301"/>
        <n v="30401"/>
        <n v="30402"/>
        <n v="30501"/>
        <n v="30502"/>
        <n v="30503"/>
        <n v="30504"/>
        <n v="30505"/>
        <n v="30801"/>
        <n v="31701"/>
        <n v="31901"/>
        <n v="31903"/>
        <n v="32101"/>
        <n v="32102"/>
        <n v="33301"/>
        <n v="33304"/>
        <n v="34501"/>
        <n v="34901"/>
        <n v="34902"/>
        <n v="35152"/>
        <n v="35901"/>
        <n v="37101"/>
        <n v="37201"/>
        <n v="37601"/>
        <n v="30601"/>
        <n v="30602"/>
        <n v="30603"/>
        <n v="30802"/>
        <n v="37603"/>
        <n v="33001"/>
        <n v="37602"/>
        <n v="30903"/>
        <n v="33303"/>
        <n v="37702"/>
        <n v="31801"/>
        <n v="35102"/>
        <n v="41601"/>
        <m/>
      </sharedItems>
    </cacheField>
    <cacheField name="SDH_ENAME">
      <sharedItems containsBlank="1" containsMixedTypes="0" count="60">
        <s v="Pay"/>
        <s v="Medical Allowance"/>
        <s v="Medical Charges"/>
        <s v="Other Allowances"/>
        <s v="Interim Relief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Furniture"/>
        <s v="Advertisement Charges"/>
        <s v="Minor Works"/>
        <s v="Purchase"/>
        <s v="Maintenance"/>
        <s v="Maintenance of Functional Vehicles"/>
        <s v="Pleaders Fees"/>
        <s v="Contract Payment"/>
        <s v="Petroleum, Oil and Lubricant"/>
        <s v="Festival Advances-Debit"/>
        <s v="Festival Advances-Credit"/>
        <s v="Other Compensations"/>
        <s v="Prizes and Awards"/>
        <s v="Printing Charges"/>
        <s v="Training"/>
        <s v="Rent"/>
        <s v="Property tax"/>
        <s v="Water Charges"/>
        <s v="Exhibition"/>
        <s v="Stationery"/>
        <s v="Inter-Account Transfers"/>
        <s v="Grants for Specific Schemes"/>
        <s v="Special Service"/>
        <s v="Recoveries of Overpayments / Remittance of excess drawals"/>
        <s v="Periodical Maintenance"/>
        <s v="Major Works"/>
        <m/>
        <s v="Materials and Supplies"/>
        <s v="Wages"/>
        <s v="Claims under no fault liability -  principal  charges"/>
        <s v="Networking"/>
        <s v="Bearing Interest"/>
        <s v="Hospitality / Entertainment Expenditure"/>
        <s v="Minor Works "/>
        <s v="Clothing, Tentage and Stores"/>
        <s v="Cost of Books/Note Books/Slates, etc."/>
        <s v="Remuneration"/>
        <s v="Other Contingencies "/>
        <s v="Miscellaneous"/>
        <s v="Purchase  of  Books &amp; Periodicals to Libraries  etc.,"/>
        <s v="Grants for Current Expenditure"/>
        <s v="Others"/>
        <s v="Renewal and Replacement"/>
        <s v="Hire Charges"/>
        <s v="Other Items"/>
      </sharedItems>
    </cacheField>
    <cacheField name="SDH_TNAME">
      <sharedItems containsBlank="1" containsMixedTypes="0" count="58">
        <s v="அடிப்படைச் சம்பளம்"/>
        <s v="மருத்துவப் படி"/>
        <s v="மருத்துவச் செலவுகள்"/>
        <s v="ஏனைய படிகள்"/>
        <s v="இடைக்கால நிவாரணம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சிறு பணிகள்"/>
        <s v="வாங்குதல்"/>
        <s v="பராமரிப்பு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ஏனைய இழப்பீடுகள்"/>
        <s v="பரிசுகளும் வெகுமதிகளும்"/>
        <s v="அச்சிடும் செலவுகள்"/>
        <s v="பயிற்சி"/>
        <s v="வாடகை"/>
        <s v="சொத்து வரி"/>
        <s v="தண்ணீர் கட்டணங்கள்"/>
        <s v="பொருட்காட்சி"/>
        <s v="எழுதுபொருள்"/>
        <s v="கணக்குகளிடையே மாற்றம்"/>
        <s v="குறிப்பிட்ட திட்டங்களுக்கான உதவித் தொகை"/>
        <s v="சிறப்புப் பணி"/>
        <s v="மிகையாகக் கொடுத்த தொகையை வசூலித்தல் / மிகையாகப் பெற்ற தொகையைத் திரும்பச் செலுத்துதல்"/>
        <s v="குறித்த காலப் பராமரிப்பு"/>
        <s v="பெரும் பணி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தவறு ஏதுமில்லாதவிடத்து பொறுப்பின்பேரில் தொகை கோருதல் - முதன்மைச் செலவுகள்"/>
        <s v="வாடகைக் கட்டண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ஏனையவை"/>
        <s v="ஊதியம்"/>
        <s v="புதுப்பித்தலும் மாற்றியமைத்தலும்"/>
        <s v="ஏனைய இனங்கள்"/>
        <s v="பல்வகை"/>
        <s v="பொருள்களும் வழங்கலும்"/>
        <s v="நூலகங்கள் முதலியவற்றிற்கு புத்தகங்கள், குறித்த காலவெளியீடுகள் வாங்குதல்,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m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92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00">
        <item m="1" x="80"/>
        <item m="1" x="74"/>
        <item m="1" x="72"/>
        <item m="1" x="77"/>
        <item m="1" x="82"/>
        <item m="1" x="84"/>
        <item m="1" x="71"/>
        <item m="1" x="66"/>
        <item m="1" x="62"/>
        <item m="1" x="60"/>
        <item m="1" x="63"/>
        <item m="1" x="96"/>
        <item m="1" x="79"/>
        <item m="1" x="83"/>
        <item m="1" x="78"/>
        <item m="1" x="67"/>
        <item m="1" x="69"/>
        <item m="1" x="85"/>
        <item m="1" x="27"/>
        <item m="1" x="76"/>
        <item m="1" x="30"/>
        <item m="1" x="99"/>
        <item m="1" x="26"/>
        <item m="1" x="81"/>
        <item x="23"/>
        <item m="1" x="25"/>
        <item m="1" x="86"/>
        <item m="1" x="33"/>
        <item m="1" x="55"/>
        <item m="1" x="35"/>
        <item m="1" x="37"/>
        <item m="1" x="38"/>
        <item m="1" x="39"/>
        <item m="1" x="53"/>
        <item m="1" x="57"/>
        <item m="1" x="95"/>
        <item m="1" x="97"/>
        <item m="1" x="32"/>
        <item m="1" x="47"/>
        <item m="1" x="43"/>
        <item m="1" x="93"/>
        <item m="1" x="24"/>
        <item m="1" x="48"/>
        <item m="1" x="31"/>
        <item m="1" x="28"/>
        <item m="1" x="87"/>
        <item m="1" x="54"/>
        <item m="1" x="92"/>
        <item m="1" x="65"/>
        <item m="1" x="98"/>
        <item m="1" x="89"/>
        <item m="1" x="41"/>
        <item m="1" x="44"/>
        <item m="1" x="46"/>
        <item m="1" x="49"/>
        <item m="1" x="50"/>
        <item m="1" x="52"/>
        <item m="1" x="56"/>
        <item m="1" x="58"/>
        <item m="1" x="61"/>
        <item m="1" x="64"/>
        <item m="1" x="68"/>
        <item m="1" x="70"/>
        <item m="1" x="73"/>
        <item m="1" x="75"/>
        <item m="1" x="88"/>
        <item m="1" x="90"/>
        <item m="1" x="91"/>
        <item m="1" x="51"/>
        <item m="1" x="59"/>
        <item m="1" x="29"/>
        <item m="1" x="34"/>
        <item m="1" x="36"/>
        <item m="1" x="40"/>
        <item m="1" x="42"/>
        <item m="1" x="45"/>
        <item m="1" x="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howAll="0" name="Head of Account Description" defaultSubtotal="0">
      <items count="92">
        <item m="1" x="80"/>
        <item m="1" x="47"/>
        <item m="1" x="90"/>
        <item m="1" x="44"/>
        <item m="1" x="60"/>
        <item m="1" x="24"/>
        <item m="1" x="36"/>
        <item m="1" x="35"/>
        <item m="1" x="63"/>
        <item m="1" x="56"/>
        <item m="1" x="30"/>
        <item m="1" x="49"/>
        <item m="1" x="78"/>
        <item m="1" x="38"/>
        <item m="1" x="54"/>
        <item m="1" x="26"/>
        <item m="1" x="52"/>
        <item m="1" x="58"/>
        <item m="1" x="29"/>
        <item m="1" x="69"/>
        <item m="1" x="86"/>
        <item x="20"/>
        <item m="1" x="21"/>
        <item m="1" x="37"/>
        <item m="1" x="67"/>
        <item m="1" x="75"/>
        <item m="1" x="23"/>
        <item m="1" x="55"/>
        <item m="1" x="77"/>
        <item m="1" x="32"/>
        <item m="1" x="87"/>
        <item m="1" x="53"/>
        <item m="1" x="39"/>
        <item m="1" x="83"/>
        <item m="1" x="76"/>
        <item m="1" x="82"/>
        <item m="1" x="59"/>
        <item m="1" x="57"/>
        <item m="1" x="43"/>
        <item m="1" x="61"/>
        <item m="1" x="28"/>
        <item m="1" x="25"/>
        <item m="1" x="62"/>
        <item m="1" x="27"/>
        <item m="1" x="68"/>
        <item m="1" x="70"/>
        <item m="1" x="50"/>
        <item m="1" x="31"/>
        <item m="1" x="51"/>
        <item m="1" x="64"/>
        <item m="1" x="72"/>
        <item m="1" x="73"/>
        <item m="1" x="65"/>
        <item m="1" x="84"/>
        <item m="1" x="22"/>
        <item m="1" x="33"/>
        <item m="1" x="34"/>
        <item m="1" x="40"/>
        <item m="1" x="85"/>
        <item m="1" x="45"/>
        <item m="1" x="41"/>
        <item m="1" x="89"/>
        <item m="1" x="81"/>
        <item m="1" x="42"/>
        <item m="1" x="74"/>
        <item m="1" x="88"/>
        <item m="1" x="71"/>
        <item m="1" x="79"/>
        <item m="1" x="48"/>
        <item m="1" x="46"/>
        <item m="1" x="91"/>
        <item m="1" x="6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Row" compact="0" outline="0" showAll="0" name="Detail Head Description" defaultSubtotal="0">
      <items count="60">
        <item x="7"/>
        <item m="1" x="49"/>
        <item x="22"/>
        <item m="1" x="50"/>
        <item x="8"/>
        <item x="13"/>
        <item x="25"/>
        <item x="24"/>
        <item x="15"/>
        <item m="1" x="58"/>
        <item m="1" x="47"/>
        <item x="5"/>
        <item x="19"/>
        <item x="20"/>
        <item m="1" x="42"/>
        <item x="1"/>
        <item x="2"/>
        <item m="1" x="48"/>
        <item x="3"/>
        <item m="1" x="52"/>
        <item m="1" x="59"/>
        <item m="1" x="56"/>
        <item x="0"/>
        <item x="39"/>
        <item x="23"/>
        <item x="21"/>
        <item x="27"/>
        <item x="18"/>
        <item m="1" x="54"/>
        <item x="38"/>
        <item m="1" x="57"/>
        <item x="14"/>
        <item x="34"/>
        <item x="11"/>
        <item x="9"/>
        <item x="10"/>
        <item x="6"/>
        <item m="1" x="43"/>
        <item x="32"/>
        <item x="41"/>
        <item m="1" x="44"/>
        <item x="16"/>
        <item x="36"/>
        <item x="35"/>
        <item m="1" x="55"/>
        <item x="12"/>
        <item x="29"/>
        <item m="1" x="53"/>
        <item x="40"/>
        <item m="1" x="46"/>
        <item x="30"/>
        <item x="17"/>
        <item m="1" x="51"/>
        <item x="37"/>
        <item m="1" x="45"/>
        <item x="4"/>
        <item x="26"/>
        <item x="28"/>
        <item x="31"/>
        <item x="33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83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55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5"/>
      <x/>
      <x v="1"/>
    </i>
    <i r="3">
      <x v="15"/>
      <x v="31"/>
      <x/>
      <x v="1"/>
    </i>
    <i r="3">
      <x v="16"/>
      <x v="8"/>
      <x/>
      <x v="1"/>
    </i>
    <i r="3">
      <x v="17"/>
      <x v="41"/>
      <x/>
      <x v="1"/>
    </i>
    <i r="3">
      <x v="18"/>
      <x v="5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8"/>
      <x v="56"/>
      <x/>
      <x/>
    </i>
    <i r="3">
      <x v="29"/>
      <x v="26"/>
      <x/>
      <x v="1"/>
    </i>
    <i r="3">
      <x v="30"/>
      <x v="57"/>
      <x/>
      <x v="1"/>
    </i>
    <i r="3">
      <x v="31"/>
      <x v="46"/>
      <x/>
      <x v="1"/>
    </i>
    <i r="3">
      <x v="32"/>
      <x v="27"/>
      <x/>
      <x v="1"/>
    </i>
    <i r="1">
      <x v="78"/>
      <x v="73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5"/>
      <x/>
      <x v="1"/>
    </i>
    <i r="3">
      <x v="15"/>
      <x v="31"/>
      <x/>
      <x v="1"/>
    </i>
    <i r="3">
      <x v="16"/>
      <x v="8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3"/>
      <x v="50"/>
      <x/>
      <x v="1"/>
    </i>
    <i r="3">
      <x v="34"/>
      <x v="58"/>
      <x/>
      <x v="1"/>
    </i>
    <i r="3">
      <x v="35"/>
      <x v="38"/>
      <x/>
      <x v="1"/>
    </i>
    <i r="1">
      <x v="79"/>
      <x v="74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5"/>
      <x/>
      <x v="1"/>
    </i>
    <i r="3">
      <x v="15"/>
      <x v="31"/>
      <x/>
      <x v="1"/>
    </i>
    <i r="3">
      <x v="16"/>
      <x v="8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33"/>
      <x v="50"/>
      <x/>
      <x v="1"/>
    </i>
    <i r="3">
      <x v="34"/>
      <x v="58"/>
      <x/>
      <x v="1"/>
    </i>
    <i r="3">
      <x v="35"/>
      <x v="38"/>
      <x/>
      <x v="1"/>
    </i>
    <i r="3">
      <x v="36"/>
      <x v="59"/>
      <x/>
      <x v="1"/>
    </i>
    <i r="1">
      <x v="80"/>
      <x v="75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3"/>
      <x v="45"/>
      <x/>
      <x v="1"/>
    </i>
    <i r="3">
      <x v="26"/>
      <x v="7"/>
      <x/>
      <x v="1"/>
    </i>
    <i r="3">
      <x v="27"/>
      <x v="6"/>
      <x/>
      <x v="1"/>
    </i>
    <i r="1">
      <x v="81"/>
      <x v="76"/>
      <x v="1"/>
      <x v="22"/>
      <x/>
      <x v="1"/>
    </i>
    <i r="3">
      <x v="3"/>
      <x v="16"/>
      <x/>
      <x v="1"/>
    </i>
    <i r="3">
      <x v="4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1">
      <x v="82"/>
      <x v="77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2"/>
      <x v="33"/>
      <x/>
      <x v="1"/>
    </i>
    <i r="3">
      <x v="22"/>
      <x v="13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1">
      <x v="83"/>
      <x v="78"/>
      <x v="1"/>
      <x v="22"/>
      <x/>
      <x v="1"/>
    </i>
    <i r="1">
      <x v="84"/>
      <x v="79"/>
      <x v="19"/>
      <x v="27"/>
      <x/>
      <x v="1"/>
    </i>
    <i r="3">
      <x v="32"/>
      <x v="27"/>
      <x/>
      <x v="1"/>
    </i>
    <i r="3">
      <x v="37"/>
      <x v="32"/>
      <x/>
      <x v="1"/>
    </i>
    <i r="1">
      <x v="85"/>
      <x v="80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26"/>
      <x v="7"/>
      <x/>
      <x v="1"/>
    </i>
    <i r="3">
      <x v="27"/>
      <x v="6"/>
      <x/>
      <x v="1"/>
    </i>
    <i r="1">
      <x v="86"/>
      <x v="81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26"/>
      <x v="7"/>
      <x/>
      <x v="1"/>
    </i>
    <i r="3">
      <x v="27"/>
      <x v="6"/>
      <x/>
      <x v="1"/>
    </i>
    <i r="1">
      <x v="87"/>
      <x v="82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26"/>
      <x v="7"/>
      <x/>
      <x v="1"/>
    </i>
    <i r="3">
      <x v="27"/>
      <x v="6"/>
      <x/>
      <x v="1"/>
    </i>
    <i r="1">
      <x v="88"/>
      <x v="83"/>
      <x v="38"/>
      <x v="43"/>
      <x/>
      <x v="1"/>
    </i>
    <i r="1">
      <x v="89"/>
      <x v="84"/>
      <x v="12"/>
      <x v="33"/>
      <x/>
      <x v="1"/>
    </i>
    <i r="3">
      <x v="13"/>
      <x v="45"/>
      <x/>
      <x v="1"/>
    </i>
    <i r="3">
      <x v="17"/>
      <x v="41"/>
      <x/>
      <x v="1"/>
    </i>
    <i r="3">
      <x v="18"/>
      <x v="51"/>
      <x/>
      <x v="1"/>
    </i>
    <i r="3">
      <x v="24"/>
      <x v="2"/>
      <x/>
      <x v="1"/>
    </i>
    <i r="3">
      <x v="25"/>
      <x v="24"/>
      <x/>
      <x v="1"/>
    </i>
    <i r="3">
      <x v="30"/>
      <x v="57"/>
      <x/>
      <x v="1"/>
    </i>
    <i r="3">
      <x v="37"/>
      <x v="32"/>
      <x/>
      <x v="1"/>
    </i>
    <i r="3">
      <x v="39"/>
      <x v="12"/>
      <x/>
      <x v="1"/>
    </i>
    <i r="1">
      <x v="90"/>
      <x v="85"/>
      <x v="40"/>
      <x v="42"/>
      <x/>
      <x v="1"/>
    </i>
    <i r="1">
      <x v="91"/>
      <x v="86"/>
      <x v="41"/>
      <x v="53"/>
      <x/>
      <x v="1"/>
    </i>
    <i r="1">
      <x v="92"/>
      <x v="87"/>
      <x v="38"/>
      <x v="43"/>
      <x/>
      <x v="1"/>
    </i>
    <i r="1">
      <x v="93"/>
      <x v="73"/>
      <x v="42"/>
      <x v="29"/>
      <x/>
      <x v="1"/>
    </i>
    <i r="1">
      <x v="94"/>
      <x v="74"/>
      <x v="42"/>
      <x v="29"/>
      <x/>
      <x v="1"/>
    </i>
    <i r="1">
      <x v="95"/>
      <x v="85"/>
      <x v="42"/>
      <x v="29"/>
      <x/>
      <x v="1"/>
    </i>
    <i r="1">
      <x v="96"/>
      <x v="88"/>
      <x v="18"/>
      <x v="51"/>
      <x/>
      <x v="1"/>
    </i>
    <i r="3">
      <x v="43"/>
      <x v="23"/>
      <x/>
      <x v="1"/>
    </i>
    <i r="1">
      <x v="97"/>
      <x v="89"/>
      <x v="44"/>
      <x v="56"/>
      <x/>
      <x v="1"/>
    </i>
    <i r="1">
      <x v="98"/>
      <x v="90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3"/>
      <x v="45"/>
      <x/>
      <x v="1"/>
    </i>
    <i r="3">
      <x v="26"/>
      <x v="7"/>
      <x/>
      <x v="1"/>
    </i>
    <i r="3">
      <x v="27"/>
      <x v="6"/>
      <x/>
      <x v="1"/>
    </i>
    <i r="1">
      <x v="99"/>
      <x v="91"/>
      <x v="45"/>
      <x v="48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92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00">
        <item m="1" x="80"/>
        <item m="1" x="74"/>
        <item m="1" x="72"/>
        <item m="1" x="77"/>
        <item m="1" x="82"/>
        <item m="1" x="84"/>
        <item m="1" x="71"/>
        <item m="1" x="66"/>
        <item m="1" x="62"/>
        <item m="1" x="60"/>
        <item m="1" x="63"/>
        <item m="1" x="96"/>
        <item m="1" x="79"/>
        <item m="1" x="83"/>
        <item m="1" x="78"/>
        <item m="1" x="67"/>
        <item m="1" x="69"/>
        <item m="1" x="85"/>
        <item m="1" x="27"/>
        <item m="1" x="76"/>
        <item m="1" x="30"/>
        <item m="1" x="99"/>
        <item m="1" x="26"/>
        <item m="1" x="81"/>
        <item x="23"/>
        <item m="1" x="25"/>
        <item m="1" x="86"/>
        <item m="1" x="33"/>
        <item m="1" x="55"/>
        <item m="1" x="35"/>
        <item m="1" x="37"/>
        <item m="1" x="38"/>
        <item m="1" x="39"/>
        <item m="1" x="53"/>
        <item m="1" x="57"/>
        <item m="1" x="95"/>
        <item m="1" x="97"/>
        <item m="1" x="32"/>
        <item m="1" x="47"/>
        <item m="1" x="43"/>
        <item m="1" x="93"/>
        <item m="1" x="24"/>
        <item m="1" x="48"/>
        <item m="1" x="31"/>
        <item m="1" x="28"/>
        <item m="1" x="87"/>
        <item m="1" x="54"/>
        <item m="1" x="92"/>
        <item m="1" x="65"/>
        <item m="1" x="98"/>
        <item m="1" x="89"/>
        <item m="1" x="41"/>
        <item m="1" x="44"/>
        <item m="1" x="46"/>
        <item m="1" x="49"/>
        <item m="1" x="50"/>
        <item m="1" x="52"/>
        <item m="1" x="56"/>
        <item m="1" x="58"/>
        <item m="1" x="61"/>
        <item m="1" x="64"/>
        <item m="1" x="68"/>
        <item m="1" x="70"/>
        <item m="1" x="73"/>
        <item m="1" x="75"/>
        <item m="1" x="88"/>
        <item m="1" x="90"/>
        <item m="1" x="91"/>
        <item m="1" x="51"/>
        <item m="1" x="59"/>
        <item m="1" x="29"/>
        <item m="1" x="34"/>
        <item m="1" x="36"/>
        <item m="1" x="40"/>
        <item m="1" x="42"/>
        <item m="1" x="45"/>
        <item m="1" x="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94">
        <item m="1" x="43"/>
        <item m="1" x="84"/>
        <item m="1" x="88"/>
        <item m="1" x="31"/>
        <item m="1" x="46"/>
        <item m="1" x="92"/>
        <item m="1" x="68"/>
        <item m="1" x="34"/>
        <item m="1" x="39"/>
        <item m="1" x="60"/>
        <item m="1" x="59"/>
        <item m="1" x="56"/>
        <item m="1" x="25"/>
        <item m="1" x="30"/>
        <item m="1" x="48"/>
        <item m="1" x="37"/>
        <item m="1" x="23"/>
        <item m="1" x="67"/>
        <item m="1" x="71"/>
        <item m="1" x="42"/>
        <item m="1" x="78"/>
        <item m="1" x="77"/>
        <item x="22"/>
        <item m="1" x="75"/>
        <item m="1" x="91"/>
        <item m="1" x="69"/>
        <item m="1" x="26"/>
        <item m="1" x="54"/>
        <item m="1" x="28"/>
        <item m="1" x="44"/>
        <item m="1" x="90"/>
        <item m="1" x="24"/>
        <item m="1" x="57"/>
        <item m="1" x="72"/>
        <item m="1" x="73"/>
        <item m="1" x="70"/>
        <item m="1" x="47"/>
        <item m="1" x="61"/>
        <item m="1" x="76"/>
        <item m="1" x="87"/>
        <item m="1" x="74"/>
        <item m="1" x="63"/>
        <item m="1" x="53"/>
        <item m="1" x="33"/>
        <item m="1" x="82"/>
        <item m="1" x="27"/>
        <item m="1" x="35"/>
        <item m="1" x="50"/>
        <item m="1" x="62"/>
        <item m="1" x="49"/>
        <item m="1" x="36"/>
        <item m="1" x="66"/>
        <item m="1" x="86"/>
        <item m="1" x="55"/>
        <item m="1" x="45"/>
        <item m="1" x="58"/>
        <item m="1" x="79"/>
        <item m="1" x="38"/>
        <item m="1" x="85"/>
        <item m="1" x="93"/>
        <item m="1" x="32"/>
        <item m="1" x="52"/>
        <item m="1" x="51"/>
        <item m="1" x="41"/>
        <item m="1" x="64"/>
        <item m="1" x="40"/>
        <item m="1" x="83"/>
        <item m="1" x="65"/>
        <item m="1" x="89"/>
        <item m="1" x="81"/>
        <item m="1" x="80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8">
        <item x="8"/>
        <item x="0"/>
        <item x="21"/>
        <item x="14"/>
        <item x="15"/>
        <item x="20"/>
        <item m="1" x="48"/>
        <item m="1" x="57"/>
        <item x="34"/>
        <item m="1" x="52"/>
        <item x="12"/>
        <item x="3"/>
        <item m="1" x="49"/>
        <item x="22"/>
        <item x="39"/>
        <item x="17"/>
        <item x="9"/>
        <item x="32"/>
        <item x="11"/>
        <item x="7"/>
        <item m="1" x="55"/>
        <item x="10"/>
        <item x="24"/>
        <item x="25"/>
        <item x="6"/>
        <item x="19"/>
        <item x="27"/>
        <item m="1" x="51"/>
        <item m="1" x="43"/>
        <item x="23"/>
        <item m="1" x="54"/>
        <item x="2"/>
        <item x="1"/>
        <item x="38"/>
        <item x="13"/>
        <item x="18"/>
        <item m="1" x="46"/>
        <item m="1" x="47"/>
        <item x="5"/>
        <item x="41"/>
        <item m="1" x="45"/>
        <item x="16"/>
        <item x="36"/>
        <item x="35"/>
        <item m="1" x="44"/>
        <item x="29"/>
        <item m="1" x="53"/>
        <item x="40"/>
        <item m="1" x="56"/>
        <item x="30"/>
        <item m="1" x="50"/>
        <item x="37"/>
        <item m="1" x="42"/>
        <item x="4"/>
        <item x="26"/>
        <item x="28"/>
        <item x="31"/>
        <item x="33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83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53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4"/>
      <x/>
      <x/>
    </i>
    <i r="3">
      <x v="15"/>
      <x v="3"/>
      <x/>
      <x/>
    </i>
    <i r="3">
      <x v="16"/>
      <x v="4"/>
      <x/>
      <x/>
    </i>
    <i r="3">
      <x v="17"/>
      <x v="41"/>
      <x/>
      <x/>
    </i>
    <i r="3">
      <x v="18"/>
      <x v="15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8"/>
      <x v="54"/>
      <x/>
      <x v="1"/>
    </i>
    <i r="3">
      <x v="29"/>
      <x v="26"/>
      <x/>
      <x/>
    </i>
    <i r="3">
      <x v="30"/>
      <x v="55"/>
      <x/>
      <x/>
    </i>
    <i r="3">
      <x v="31"/>
      <x v="45"/>
      <x/>
      <x/>
    </i>
    <i r="3">
      <x v="32"/>
      <x v="35"/>
      <x/>
      <x/>
    </i>
    <i r="1">
      <x v="78"/>
      <x v="73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4"/>
      <x/>
      <x/>
    </i>
    <i r="3">
      <x v="15"/>
      <x v="3"/>
      <x/>
      <x/>
    </i>
    <i r="3">
      <x v="16"/>
      <x v="4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3"/>
      <x v="49"/>
      <x/>
      <x/>
    </i>
    <i r="3">
      <x v="34"/>
      <x v="56"/>
      <x/>
      <x/>
    </i>
    <i r="3">
      <x v="35"/>
      <x v="17"/>
      <x/>
      <x/>
    </i>
    <i r="1">
      <x v="79"/>
      <x v="7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4"/>
      <x/>
      <x/>
    </i>
    <i r="3">
      <x v="15"/>
      <x v="3"/>
      <x/>
      <x/>
    </i>
    <i r="3">
      <x v="16"/>
      <x v="4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33"/>
      <x v="49"/>
      <x/>
      <x/>
    </i>
    <i r="3">
      <x v="34"/>
      <x v="56"/>
      <x/>
      <x/>
    </i>
    <i r="3">
      <x v="35"/>
      <x v="17"/>
      <x/>
      <x/>
    </i>
    <i r="3">
      <x v="36"/>
      <x v="57"/>
      <x/>
      <x/>
    </i>
    <i r="1">
      <x v="80"/>
      <x v="75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3"/>
      <x v="10"/>
      <x/>
      <x/>
    </i>
    <i r="3">
      <x v="26"/>
      <x v="22"/>
      <x/>
      <x/>
    </i>
    <i r="3">
      <x v="27"/>
      <x v="23"/>
      <x/>
      <x/>
    </i>
    <i r="1">
      <x v="81"/>
      <x v="76"/>
      <x v="1"/>
      <x v="1"/>
      <x/>
      <x/>
    </i>
    <i r="3">
      <x v="3"/>
      <x v="31"/>
      <x/>
      <x/>
    </i>
    <i r="3">
      <x v="4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1">
      <x v="82"/>
      <x v="77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2"/>
      <x v="18"/>
      <x/>
      <x/>
    </i>
    <i r="3">
      <x v="22"/>
      <x v="5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1">
      <x v="83"/>
      <x v="78"/>
      <x v="1"/>
      <x v="1"/>
      <x/>
      <x/>
    </i>
    <i r="1">
      <x v="84"/>
      <x v="79"/>
      <x v="19"/>
      <x v="35"/>
      <x/>
      <x/>
    </i>
    <i r="3">
      <x v="32"/>
      <x v="35"/>
      <x/>
      <x/>
    </i>
    <i r="3">
      <x v="37"/>
      <x v="8"/>
      <x/>
      <x/>
    </i>
    <i r="1">
      <x v="85"/>
      <x v="80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26"/>
      <x v="22"/>
      <x/>
      <x/>
    </i>
    <i r="3">
      <x v="27"/>
      <x v="23"/>
      <x/>
      <x/>
    </i>
    <i r="1">
      <x v="86"/>
      <x v="81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26"/>
      <x v="22"/>
      <x/>
      <x/>
    </i>
    <i r="3">
      <x v="27"/>
      <x v="23"/>
      <x/>
      <x/>
    </i>
    <i r="1">
      <x v="87"/>
      <x v="82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26"/>
      <x v="22"/>
      <x/>
      <x/>
    </i>
    <i r="3">
      <x v="27"/>
      <x v="23"/>
      <x/>
      <x/>
    </i>
    <i r="1">
      <x v="88"/>
      <x v="83"/>
      <x v="38"/>
      <x v="43"/>
      <x/>
      <x/>
    </i>
    <i r="1">
      <x v="89"/>
      <x v="84"/>
      <x v="12"/>
      <x v="18"/>
      <x/>
      <x/>
    </i>
    <i r="3">
      <x v="13"/>
      <x v="10"/>
      <x/>
      <x/>
    </i>
    <i r="3">
      <x v="17"/>
      <x v="41"/>
      <x/>
      <x/>
    </i>
    <i r="3">
      <x v="18"/>
      <x v="15"/>
      <x/>
      <x/>
    </i>
    <i r="3">
      <x v="24"/>
      <x v="13"/>
      <x/>
      <x/>
    </i>
    <i r="3">
      <x v="25"/>
      <x v="29"/>
      <x/>
      <x/>
    </i>
    <i r="3">
      <x v="30"/>
      <x v="55"/>
      <x/>
      <x/>
    </i>
    <i r="3">
      <x v="37"/>
      <x v="8"/>
      <x/>
      <x/>
    </i>
    <i r="3">
      <x v="39"/>
      <x v="25"/>
      <x/>
      <x/>
    </i>
    <i r="1">
      <x v="90"/>
      <x v="85"/>
      <x v="40"/>
      <x v="42"/>
      <x/>
      <x/>
    </i>
    <i r="1">
      <x v="91"/>
      <x v="86"/>
      <x v="41"/>
      <x v="51"/>
      <x/>
      <x/>
    </i>
    <i r="1">
      <x v="92"/>
      <x v="87"/>
      <x v="38"/>
      <x v="43"/>
      <x/>
      <x/>
    </i>
    <i r="1">
      <x v="93"/>
      <x v="73"/>
      <x v="42"/>
      <x v="33"/>
      <x/>
      <x/>
    </i>
    <i r="1">
      <x v="94"/>
      <x v="88"/>
      <x v="42"/>
      <x v="33"/>
      <x/>
      <x/>
    </i>
    <i r="1">
      <x v="95"/>
      <x v="89"/>
      <x v="42"/>
      <x v="33"/>
      <x/>
      <x/>
    </i>
    <i r="1">
      <x v="96"/>
      <x v="90"/>
      <x v="18"/>
      <x v="15"/>
      <x/>
      <x/>
    </i>
    <i r="3">
      <x v="43"/>
      <x v="14"/>
      <x/>
      <x/>
    </i>
    <i r="1">
      <x v="97"/>
      <x v="91"/>
      <x v="44"/>
      <x v="54"/>
      <x/>
      <x/>
    </i>
    <i r="1">
      <x v="98"/>
      <x v="92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3"/>
      <x v="10"/>
      <x/>
      <x/>
    </i>
    <i r="3">
      <x v="26"/>
      <x v="22"/>
      <x/>
      <x/>
    </i>
    <i r="3">
      <x v="27"/>
      <x v="23"/>
      <x/>
      <x/>
    </i>
    <i r="1">
      <x v="99"/>
      <x v="93"/>
      <x v="45"/>
      <x v="47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4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300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2501</v>
      </c>
      <c r="H2" s="71" t="s">
        <v>45</v>
      </c>
      <c r="I2" s="71" t="s">
        <v>46</v>
      </c>
      <c r="J2" s="71">
        <v>2041</v>
      </c>
      <c r="K2" s="71" t="s">
        <v>47</v>
      </c>
      <c r="L2" s="71" t="s">
        <v>48</v>
      </c>
      <c r="M2" s="71">
        <v>204100</v>
      </c>
      <c r="N2" s="71" t="s">
        <v>47</v>
      </c>
      <c r="O2" s="71" t="s">
        <v>48</v>
      </c>
      <c r="P2" s="71">
        <v>204100001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56992</v>
      </c>
      <c r="AL2" s="72">
        <v>55032</v>
      </c>
      <c r="AM2" s="72">
        <v>52524</v>
      </c>
      <c r="AN2" s="72">
        <v>54624</v>
      </c>
    </row>
    <row r="3" spans="1:40" ht="15" customHeight="1">
      <c r="A3" s="71" t="s">
        <v>40</v>
      </c>
      <c r="B3" s="71">
        <v>2500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2501</v>
      </c>
      <c r="H3" s="71" t="s">
        <v>45</v>
      </c>
      <c r="I3" s="71" t="s">
        <v>46</v>
      </c>
      <c r="J3" s="71">
        <v>2041</v>
      </c>
      <c r="K3" s="71" t="s">
        <v>47</v>
      </c>
      <c r="L3" s="71" t="s">
        <v>48</v>
      </c>
      <c r="M3" s="71">
        <v>204100</v>
      </c>
      <c r="N3" s="71" t="s">
        <v>47</v>
      </c>
      <c r="O3" s="71" t="s">
        <v>48</v>
      </c>
      <c r="P3" s="71">
        <v>204100001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443</v>
      </c>
      <c r="AL3" s="72">
        <v>453</v>
      </c>
      <c r="AM3" s="72">
        <v>451</v>
      </c>
      <c r="AN3" s="72">
        <v>449</v>
      </c>
    </row>
    <row r="4" spans="1:40" ht="15" customHeight="1">
      <c r="A4" s="71" t="s">
        <v>40</v>
      </c>
      <c r="B4" s="71">
        <v>2500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2501</v>
      </c>
      <c r="H4" s="71" t="s">
        <v>45</v>
      </c>
      <c r="I4" s="71" t="s">
        <v>46</v>
      </c>
      <c r="J4" s="71">
        <v>2041</v>
      </c>
      <c r="K4" s="71" t="s">
        <v>47</v>
      </c>
      <c r="L4" s="71" t="s">
        <v>48</v>
      </c>
      <c r="M4" s="71">
        <v>204100</v>
      </c>
      <c r="N4" s="71" t="s">
        <v>47</v>
      </c>
      <c r="O4" s="71" t="s">
        <v>48</v>
      </c>
      <c r="P4" s="71">
        <v>204100001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3</v>
      </c>
      <c r="AL4" s="72">
        <v>44</v>
      </c>
      <c r="AM4" s="72">
        <v>444</v>
      </c>
      <c r="AN4" s="72">
        <v>50</v>
      </c>
    </row>
    <row r="5" spans="1:40" ht="15" customHeight="1">
      <c r="A5" s="71" t="s">
        <v>40</v>
      </c>
      <c r="B5" s="71">
        <v>2500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2501</v>
      </c>
      <c r="H5" s="71" t="s">
        <v>45</v>
      </c>
      <c r="I5" s="71" t="s">
        <v>46</v>
      </c>
      <c r="J5" s="71">
        <v>2041</v>
      </c>
      <c r="K5" s="71" t="s">
        <v>47</v>
      </c>
      <c r="L5" s="71" t="s">
        <v>48</v>
      </c>
      <c r="M5" s="71">
        <v>204100</v>
      </c>
      <c r="N5" s="71" t="s">
        <v>47</v>
      </c>
      <c r="O5" s="71" t="s">
        <v>48</v>
      </c>
      <c r="P5" s="71">
        <v>204100001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313</v>
      </c>
      <c r="AL5" s="72">
        <v>391</v>
      </c>
      <c r="AM5" s="72">
        <v>390</v>
      </c>
      <c r="AN5" s="72">
        <v>406</v>
      </c>
    </row>
    <row r="6" spans="1:40" ht="15" customHeight="1">
      <c r="A6" s="71" t="s">
        <v>40</v>
      </c>
      <c r="B6" s="71">
        <v>2500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2501</v>
      </c>
      <c r="H6" s="71" t="s">
        <v>45</v>
      </c>
      <c r="I6" s="71" t="s">
        <v>46</v>
      </c>
      <c r="J6" s="71">
        <v>2041</v>
      </c>
      <c r="K6" s="71" t="s">
        <v>47</v>
      </c>
      <c r="L6" s="71" t="s">
        <v>48</v>
      </c>
      <c r="M6" s="71">
        <v>204100</v>
      </c>
      <c r="N6" s="71" t="s">
        <v>47</v>
      </c>
      <c r="O6" s="71" t="s">
        <v>48</v>
      </c>
      <c r="P6" s="71">
        <v>204100001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30105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258</v>
      </c>
      <c r="AL6" s="72">
        <v>317</v>
      </c>
      <c r="AM6" s="72">
        <v>317</v>
      </c>
      <c r="AN6" s="72">
        <v>330</v>
      </c>
    </row>
    <row r="7" spans="1:40" ht="15" customHeight="1">
      <c r="A7" s="71" t="s">
        <v>40</v>
      </c>
      <c r="B7" s="71">
        <v>2500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2501</v>
      </c>
      <c r="H7" s="71" t="s">
        <v>45</v>
      </c>
      <c r="I7" s="71" t="s">
        <v>46</v>
      </c>
      <c r="J7" s="71">
        <v>2041</v>
      </c>
      <c r="K7" s="71" t="s">
        <v>47</v>
      </c>
      <c r="L7" s="71" t="s">
        <v>48</v>
      </c>
      <c r="M7" s="71">
        <v>204100</v>
      </c>
      <c r="N7" s="71" t="s">
        <v>47</v>
      </c>
      <c r="O7" s="71" t="s">
        <v>48</v>
      </c>
      <c r="P7" s="71">
        <v>204100001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30106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6111</v>
      </c>
      <c r="AL7" s="72">
        <v>6328</v>
      </c>
      <c r="AM7" s="72">
        <v>5355</v>
      </c>
      <c r="AN7" s="72">
        <v>5515</v>
      </c>
    </row>
    <row r="8" spans="1:40" ht="15" customHeight="1">
      <c r="A8" s="71" t="s">
        <v>40</v>
      </c>
      <c r="B8" s="71">
        <v>2500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2501</v>
      </c>
      <c r="H8" s="71" t="s">
        <v>45</v>
      </c>
      <c r="I8" s="71" t="s">
        <v>46</v>
      </c>
      <c r="J8" s="71">
        <v>2041</v>
      </c>
      <c r="K8" s="71" t="s">
        <v>47</v>
      </c>
      <c r="L8" s="71" t="s">
        <v>48</v>
      </c>
      <c r="M8" s="71">
        <v>204100</v>
      </c>
      <c r="N8" s="71" t="s">
        <v>47</v>
      </c>
      <c r="O8" s="71" t="s">
        <v>48</v>
      </c>
      <c r="P8" s="71">
        <v>204100001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30107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0</v>
      </c>
      <c r="AL8" s="72">
        <v>12</v>
      </c>
      <c r="AM8" s="72">
        <v>12</v>
      </c>
      <c r="AN8" s="72">
        <v>12</v>
      </c>
    </row>
    <row r="9" spans="1:40" ht="15" customHeight="1">
      <c r="A9" s="71" t="s">
        <v>40</v>
      </c>
      <c r="B9" s="71">
        <v>2500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2501</v>
      </c>
      <c r="H9" s="71" t="s">
        <v>45</v>
      </c>
      <c r="I9" s="71" t="s">
        <v>46</v>
      </c>
      <c r="J9" s="71">
        <v>2041</v>
      </c>
      <c r="K9" s="71" t="s">
        <v>47</v>
      </c>
      <c r="L9" s="71" t="s">
        <v>48</v>
      </c>
      <c r="M9" s="71">
        <v>204100</v>
      </c>
      <c r="N9" s="71" t="s">
        <v>47</v>
      </c>
      <c r="O9" s="71" t="s">
        <v>48</v>
      </c>
      <c r="P9" s="71">
        <v>204100001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30100</v>
      </c>
      <c r="W9" s="71" t="s">
        <v>54</v>
      </c>
      <c r="X9" s="71" t="s">
        <v>55</v>
      </c>
      <c r="Y9" s="71">
        <v>30108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1017</v>
      </c>
      <c r="AL9" s="72">
        <v>924</v>
      </c>
      <c r="AM9" s="72">
        <v>839</v>
      </c>
      <c r="AN9" s="72">
        <v>864</v>
      </c>
    </row>
    <row r="10" spans="1:40" ht="15" customHeight="1">
      <c r="A10" s="71" t="s">
        <v>40</v>
      </c>
      <c r="B10" s="71">
        <v>2500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2501</v>
      </c>
      <c r="H10" s="71" t="s">
        <v>45</v>
      </c>
      <c r="I10" s="71" t="s">
        <v>46</v>
      </c>
      <c r="J10" s="71">
        <v>2041</v>
      </c>
      <c r="K10" s="71" t="s">
        <v>47</v>
      </c>
      <c r="L10" s="71" t="s">
        <v>48</v>
      </c>
      <c r="M10" s="71">
        <v>204100</v>
      </c>
      <c r="N10" s="71" t="s">
        <v>47</v>
      </c>
      <c r="O10" s="71" t="s">
        <v>48</v>
      </c>
      <c r="P10" s="71">
        <v>204100001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30300</v>
      </c>
      <c r="W10" s="71" t="s">
        <v>78</v>
      </c>
      <c r="X10" s="71" t="s">
        <v>79</v>
      </c>
      <c r="Y10" s="71">
        <v>30301</v>
      </c>
      <c r="Z10" s="71" t="s">
        <v>78</v>
      </c>
      <c r="AA10" s="71" t="s">
        <v>79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12501</v>
      </c>
      <c r="AL10" s="72">
        <v>20362</v>
      </c>
      <c r="AM10" s="72">
        <v>17859</v>
      </c>
      <c r="AN10" s="72">
        <v>22943</v>
      </c>
    </row>
    <row r="11" spans="1:40" ht="15" customHeight="1">
      <c r="A11" s="71" t="s">
        <v>40</v>
      </c>
      <c r="B11" s="71">
        <v>2500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2501</v>
      </c>
      <c r="H11" s="71" t="s">
        <v>45</v>
      </c>
      <c r="I11" s="71" t="s">
        <v>46</v>
      </c>
      <c r="J11" s="71">
        <v>2041</v>
      </c>
      <c r="K11" s="71" t="s">
        <v>47</v>
      </c>
      <c r="L11" s="71" t="s">
        <v>48</v>
      </c>
      <c r="M11" s="71">
        <v>204100</v>
      </c>
      <c r="N11" s="71" t="s">
        <v>47</v>
      </c>
      <c r="O11" s="71" t="s">
        <v>48</v>
      </c>
      <c r="P11" s="71">
        <v>204100001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80</v>
      </c>
      <c r="X11" s="71" t="s">
        <v>81</v>
      </c>
      <c r="Y11" s="71">
        <v>30401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145</v>
      </c>
      <c r="AL11" s="72">
        <v>254</v>
      </c>
      <c r="AM11" s="72">
        <v>251</v>
      </c>
      <c r="AN11" s="72">
        <v>258</v>
      </c>
    </row>
    <row r="12" spans="1:40" ht="15" customHeight="1">
      <c r="A12" s="71" t="s">
        <v>40</v>
      </c>
      <c r="B12" s="71">
        <v>2500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2501</v>
      </c>
      <c r="H12" s="71" t="s">
        <v>45</v>
      </c>
      <c r="I12" s="71" t="s">
        <v>46</v>
      </c>
      <c r="J12" s="71">
        <v>2041</v>
      </c>
      <c r="K12" s="71" t="s">
        <v>47</v>
      </c>
      <c r="L12" s="71" t="s">
        <v>48</v>
      </c>
      <c r="M12" s="71">
        <v>204100</v>
      </c>
      <c r="N12" s="71" t="s">
        <v>47</v>
      </c>
      <c r="O12" s="71" t="s">
        <v>48</v>
      </c>
      <c r="P12" s="71">
        <v>204100001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30400</v>
      </c>
      <c r="W12" s="71" t="s">
        <v>80</v>
      </c>
      <c r="X12" s="71" t="s">
        <v>81</v>
      </c>
      <c r="Y12" s="71">
        <v>30402</v>
      </c>
      <c r="Z12" s="71" t="s">
        <v>84</v>
      </c>
      <c r="AA12" s="71" t="s">
        <v>85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8</v>
      </c>
      <c r="AL12" s="72">
        <v>18</v>
      </c>
      <c r="AM12" s="72">
        <v>18</v>
      </c>
      <c r="AN12" s="72">
        <v>19</v>
      </c>
    </row>
    <row r="13" spans="1:40" ht="15" customHeight="1">
      <c r="A13" s="71" t="s">
        <v>40</v>
      </c>
      <c r="B13" s="71">
        <v>2500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2501</v>
      </c>
      <c r="H13" s="71" t="s">
        <v>45</v>
      </c>
      <c r="I13" s="71" t="s">
        <v>46</v>
      </c>
      <c r="J13" s="71">
        <v>2041</v>
      </c>
      <c r="K13" s="71" t="s">
        <v>47</v>
      </c>
      <c r="L13" s="71" t="s">
        <v>48</v>
      </c>
      <c r="M13" s="71">
        <v>204100</v>
      </c>
      <c r="N13" s="71" t="s">
        <v>47</v>
      </c>
      <c r="O13" s="71" t="s">
        <v>48</v>
      </c>
      <c r="P13" s="71">
        <v>204100001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86</v>
      </c>
      <c r="X13" s="71" t="s">
        <v>87</v>
      </c>
      <c r="Y13" s="71">
        <v>30501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211</v>
      </c>
      <c r="AL13" s="72">
        <v>327</v>
      </c>
      <c r="AM13" s="72">
        <v>329</v>
      </c>
      <c r="AN13" s="72">
        <v>34</v>
      </c>
    </row>
    <row r="14" spans="1:40" ht="15" customHeight="1">
      <c r="A14" s="71" t="s">
        <v>40</v>
      </c>
      <c r="B14" s="71">
        <v>2500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2501</v>
      </c>
      <c r="H14" s="71" t="s">
        <v>45</v>
      </c>
      <c r="I14" s="71" t="s">
        <v>46</v>
      </c>
      <c r="J14" s="71">
        <v>2041</v>
      </c>
      <c r="K14" s="71" t="s">
        <v>47</v>
      </c>
      <c r="L14" s="71" t="s">
        <v>48</v>
      </c>
      <c r="M14" s="71">
        <v>204100</v>
      </c>
      <c r="N14" s="71" t="s">
        <v>47</v>
      </c>
      <c r="O14" s="71" t="s">
        <v>48</v>
      </c>
      <c r="P14" s="71">
        <v>204100001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86</v>
      </c>
      <c r="X14" s="71" t="s">
        <v>87</v>
      </c>
      <c r="Y14" s="71">
        <v>30502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450</v>
      </c>
      <c r="AL14" s="72">
        <v>462</v>
      </c>
      <c r="AM14" s="72">
        <v>461</v>
      </c>
      <c r="AN14" s="72">
        <v>480</v>
      </c>
    </row>
    <row r="15" spans="1:40" ht="15" customHeight="1">
      <c r="A15" s="71" t="s">
        <v>40</v>
      </c>
      <c r="B15" s="71">
        <v>2500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2501</v>
      </c>
      <c r="H15" s="71" t="s">
        <v>45</v>
      </c>
      <c r="I15" s="71" t="s">
        <v>46</v>
      </c>
      <c r="J15" s="71">
        <v>2041</v>
      </c>
      <c r="K15" s="71" t="s">
        <v>47</v>
      </c>
      <c r="L15" s="71" t="s">
        <v>48</v>
      </c>
      <c r="M15" s="71">
        <v>204100</v>
      </c>
      <c r="N15" s="71" t="s">
        <v>47</v>
      </c>
      <c r="O15" s="71" t="s">
        <v>48</v>
      </c>
      <c r="P15" s="71">
        <v>204100001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86</v>
      </c>
      <c r="X15" s="71" t="s">
        <v>87</v>
      </c>
      <c r="Y15" s="71">
        <v>30503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4</v>
      </c>
      <c r="AL15" s="72">
        <v>38</v>
      </c>
      <c r="AM15" s="72">
        <v>38</v>
      </c>
      <c r="AN15" s="72">
        <v>45</v>
      </c>
    </row>
    <row r="16" spans="1:40" ht="15" customHeight="1">
      <c r="A16" s="71" t="s">
        <v>40</v>
      </c>
      <c r="B16" s="71">
        <v>2500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2501</v>
      </c>
      <c r="H16" s="71" t="s">
        <v>45</v>
      </c>
      <c r="I16" s="71" t="s">
        <v>46</v>
      </c>
      <c r="J16" s="71">
        <v>2041</v>
      </c>
      <c r="K16" s="71" t="s">
        <v>47</v>
      </c>
      <c r="L16" s="71" t="s">
        <v>48</v>
      </c>
      <c r="M16" s="71">
        <v>204100</v>
      </c>
      <c r="N16" s="71" t="s">
        <v>47</v>
      </c>
      <c r="O16" s="71" t="s">
        <v>48</v>
      </c>
      <c r="P16" s="71">
        <v>204100001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30500</v>
      </c>
      <c r="W16" s="71" t="s">
        <v>86</v>
      </c>
      <c r="X16" s="71" t="s">
        <v>87</v>
      </c>
      <c r="Y16" s="71">
        <v>30504</v>
      </c>
      <c r="Z16" s="71" t="s">
        <v>94</v>
      </c>
      <c r="AA16" s="71" t="s">
        <v>95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181</v>
      </c>
      <c r="AL16" s="72">
        <v>203</v>
      </c>
      <c r="AM16" s="72">
        <v>203</v>
      </c>
      <c r="AN16" s="72">
        <v>203</v>
      </c>
    </row>
    <row r="17" spans="1:40" ht="15" customHeight="1">
      <c r="A17" s="71" t="s">
        <v>40</v>
      </c>
      <c r="B17" s="71">
        <v>2500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2501</v>
      </c>
      <c r="H17" s="71" t="s">
        <v>45</v>
      </c>
      <c r="I17" s="71" t="s">
        <v>46</v>
      </c>
      <c r="J17" s="71">
        <v>2041</v>
      </c>
      <c r="K17" s="71" t="s">
        <v>47</v>
      </c>
      <c r="L17" s="71" t="s">
        <v>48</v>
      </c>
      <c r="M17" s="71">
        <v>204100</v>
      </c>
      <c r="N17" s="71" t="s">
        <v>47</v>
      </c>
      <c r="O17" s="71" t="s">
        <v>48</v>
      </c>
      <c r="P17" s="71">
        <v>204100001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30500</v>
      </c>
      <c r="W17" s="71" t="s">
        <v>86</v>
      </c>
      <c r="X17" s="71" t="s">
        <v>87</v>
      </c>
      <c r="Y17" s="71">
        <v>30505</v>
      </c>
      <c r="Z17" s="71" t="s">
        <v>96</v>
      </c>
      <c r="AA17" s="71" t="s">
        <v>97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0</v>
      </c>
      <c r="AN17" s="72">
        <v>1</v>
      </c>
    </row>
    <row r="18" spans="1:40" ht="15" customHeight="1">
      <c r="A18" s="71" t="s">
        <v>40</v>
      </c>
      <c r="B18" s="71">
        <v>2500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2501</v>
      </c>
      <c r="H18" s="71" t="s">
        <v>45</v>
      </c>
      <c r="I18" s="71" t="s">
        <v>46</v>
      </c>
      <c r="J18" s="71">
        <v>2041</v>
      </c>
      <c r="K18" s="71" t="s">
        <v>47</v>
      </c>
      <c r="L18" s="71" t="s">
        <v>48</v>
      </c>
      <c r="M18" s="71">
        <v>204100</v>
      </c>
      <c r="N18" s="71" t="s">
        <v>47</v>
      </c>
      <c r="O18" s="71" t="s">
        <v>48</v>
      </c>
      <c r="P18" s="71">
        <v>204100001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30800</v>
      </c>
      <c r="W18" s="71" t="s">
        <v>98</v>
      </c>
      <c r="X18" s="71" t="s">
        <v>99</v>
      </c>
      <c r="Y18" s="71">
        <v>30801</v>
      </c>
      <c r="Z18" s="71" t="s">
        <v>100</v>
      </c>
      <c r="AA18" s="71" t="s">
        <v>101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0</v>
      </c>
      <c r="AL18" s="72">
        <v>455</v>
      </c>
      <c r="AM18" s="72">
        <v>100</v>
      </c>
      <c r="AN18" s="72">
        <v>455</v>
      </c>
    </row>
    <row r="19" spans="1:40" ht="15" customHeight="1">
      <c r="A19" s="71" t="s">
        <v>40</v>
      </c>
      <c r="B19" s="71">
        <v>2500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2501</v>
      </c>
      <c r="H19" s="71" t="s">
        <v>45</v>
      </c>
      <c r="I19" s="71" t="s">
        <v>46</v>
      </c>
      <c r="J19" s="71">
        <v>2041</v>
      </c>
      <c r="K19" s="71" t="s">
        <v>47</v>
      </c>
      <c r="L19" s="71" t="s">
        <v>48</v>
      </c>
      <c r="M19" s="71">
        <v>204100</v>
      </c>
      <c r="N19" s="71" t="s">
        <v>47</v>
      </c>
      <c r="O19" s="71" t="s">
        <v>48</v>
      </c>
      <c r="P19" s="71">
        <v>204100001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31700</v>
      </c>
      <c r="W19" s="71" t="s">
        <v>102</v>
      </c>
      <c r="X19" s="71" t="s">
        <v>103</v>
      </c>
      <c r="Y19" s="71">
        <v>31701</v>
      </c>
      <c r="Z19" s="71" t="s">
        <v>102</v>
      </c>
      <c r="AA19" s="71" t="s">
        <v>103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1</v>
      </c>
      <c r="AM19" s="72">
        <v>0</v>
      </c>
      <c r="AN19" s="72">
        <v>1</v>
      </c>
    </row>
    <row r="20" spans="1:40" ht="15" customHeight="1">
      <c r="A20" s="71" t="s">
        <v>40</v>
      </c>
      <c r="B20" s="71">
        <v>2500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2501</v>
      </c>
      <c r="H20" s="71" t="s">
        <v>45</v>
      </c>
      <c r="I20" s="71" t="s">
        <v>46</v>
      </c>
      <c r="J20" s="71">
        <v>2041</v>
      </c>
      <c r="K20" s="71" t="s">
        <v>47</v>
      </c>
      <c r="L20" s="71" t="s">
        <v>48</v>
      </c>
      <c r="M20" s="71">
        <v>204100</v>
      </c>
      <c r="N20" s="71" t="s">
        <v>47</v>
      </c>
      <c r="O20" s="71" t="s">
        <v>48</v>
      </c>
      <c r="P20" s="71">
        <v>204100001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31900</v>
      </c>
      <c r="W20" s="71" t="s">
        <v>104</v>
      </c>
      <c r="X20" s="71" t="s">
        <v>105</v>
      </c>
      <c r="Y20" s="71">
        <v>31901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0</v>
      </c>
      <c r="AL20" s="72">
        <v>1</v>
      </c>
      <c r="AM20" s="72">
        <v>0</v>
      </c>
      <c r="AN20" s="72">
        <v>1</v>
      </c>
    </row>
    <row r="21" spans="1:40" ht="15" customHeight="1">
      <c r="A21" s="71" t="s">
        <v>40</v>
      </c>
      <c r="B21" s="71">
        <v>2500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2501</v>
      </c>
      <c r="H21" s="71" t="s">
        <v>45</v>
      </c>
      <c r="I21" s="71" t="s">
        <v>46</v>
      </c>
      <c r="J21" s="71">
        <v>2041</v>
      </c>
      <c r="K21" s="71" t="s">
        <v>47</v>
      </c>
      <c r="L21" s="71" t="s">
        <v>48</v>
      </c>
      <c r="M21" s="71">
        <v>204100</v>
      </c>
      <c r="N21" s="71" t="s">
        <v>47</v>
      </c>
      <c r="O21" s="71" t="s">
        <v>48</v>
      </c>
      <c r="P21" s="71">
        <v>204100001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31900</v>
      </c>
      <c r="W21" s="71" t="s">
        <v>104</v>
      </c>
      <c r="X21" s="71" t="s">
        <v>105</v>
      </c>
      <c r="Y21" s="71">
        <v>31903</v>
      </c>
      <c r="Z21" s="71" t="s">
        <v>108</v>
      </c>
      <c r="AA21" s="71" t="s">
        <v>109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18</v>
      </c>
      <c r="AL21" s="72">
        <v>30</v>
      </c>
      <c r="AM21" s="72">
        <v>29</v>
      </c>
      <c r="AN21" s="72">
        <v>29</v>
      </c>
    </row>
    <row r="22" spans="1:40" ht="15" customHeight="1">
      <c r="A22" s="71" t="s">
        <v>40</v>
      </c>
      <c r="B22" s="71">
        <v>2500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2501</v>
      </c>
      <c r="H22" s="71" t="s">
        <v>45</v>
      </c>
      <c r="I22" s="71" t="s">
        <v>46</v>
      </c>
      <c r="J22" s="71">
        <v>2041</v>
      </c>
      <c r="K22" s="71" t="s">
        <v>47</v>
      </c>
      <c r="L22" s="71" t="s">
        <v>48</v>
      </c>
      <c r="M22" s="71">
        <v>204100</v>
      </c>
      <c r="N22" s="71" t="s">
        <v>47</v>
      </c>
      <c r="O22" s="71" t="s">
        <v>48</v>
      </c>
      <c r="P22" s="71">
        <v>204100001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32100</v>
      </c>
      <c r="W22" s="71" t="s">
        <v>110</v>
      </c>
      <c r="X22" s="71" t="s">
        <v>111</v>
      </c>
      <c r="Y22" s="71">
        <v>32101</v>
      </c>
      <c r="Z22" s="71" t="s">
        <v>106</v>
      </c>
      <c r="AA22" s="71" t="s">
        <v>107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0</v>
      </c>
      <c r="AL22" s="72">
        <v>1</v>
      </c>
      <c r="AM22" s="72">
        <v>0</v>
      </c>
      <c r="AN22" s="72">
        <v>1</v>
      </c>
    </row>
    <row r="23" spans="1:40" ht="15" customHeight="1">
      <c r="A23" s="71" t="s">
        <v>40</v>
      </c>
      <c r="B23" s="71">
        <v>2500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2501</v>
      </c>
      <c r="H23" s="71" t="s">
        <v>45</v>
      </c>
      <c r="I23" s="71" t="s">
        <v>46</v>
      </c>
      <c r="J23" s="71">
        <v>2041</v>
      </c>
      <c r="K23" s="71" t="s">
        <v>47</v>
      </c>
      <c r="L23" s="71" t="s">
        <v>48</v>
      </c>
      <c r="M23" s="71">
        <v>204100</v>
      </c>
      <c r="N23" s="71" t="s">
        <v>47</v>
      </c>
      <c r="O23" s="71" t="s">
        <v>48</v>
      </c>
      <c r="P23" s="71">
        <v>204100001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32100</v>
      </c>
      <c r="W23" s="71" t="s">
        <v>110</v>
      </c>
      <c r="X23" s="71" t="s">
        <v>111</v>
      </c>
      <c r="Y23" s="71">
        <v>32102</v>
      </c>
      <c r="Z23" s="71" t="s">
        <v>112</v>
      </c>
      <c r="AA23" s="71" t="s">
        <v>113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10</v>
      </c>
      <c r="AL23" s="72">
        <v>54</v>
      </c>
      <c r="AM23" s="72">
        <v>54</v>
      </c>
      <c r="AN23" s="72">
        <v>56</v>
      </c>
    </row>
    <row r="24" spans="1:40" ht="15" customHeight="1">
      <c r="A24" s="71" t="s">
        <v>40</v>
      </c>
      <c r="B24" s="71">
        <v>2500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2501</v>
      </c>
      <c r="H24" s="71" t="s">
        <v>45</v>
      </c>
      <c r="I24" s="71" t="s">
        <v>46</v>
      </c>
      <c r="J24" s="71">
        <v>2041</v>
      </c>
      <c r="K24" s="71" t="s">
        <v>47</v>
      </c>
      <c r="L24" s="71" t="s">
        <v>48</v>
      </c>
      <c r="M24" s="71">
        <v>204100</v>
      </c>
      <c r="N24" s="71" t="s">
        <v>47</v>
      </c>
      <c r="O24" s="71" t="s">
        <v>48</v>
      </c>
      <c r="P24" s="71">
        <v>204100001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33300</v>
      </c>
      <c r="W24" s="71" t="s">
        <v>114</v>
      </c>
      <c r="X24" s="71" t="s">
        <v>115</v>
      </c>
      <c r="Y24" s="71">
        <v>33301</v>
      </c>
      <c r="Z24" s="71" t="s">
        <v>116</v>
      </c>
      <c r="AA24" s="71" t="s">
        <v>117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480</v>
      </c>
      <c r="AL24" s="72">
        <v>473</v>
      </c>
      <c r="AM24" s="72">
        <v>1105</v>
      </c>
      <c r="AN24" s="72">
        <v>720</v>
      </c>
    </row>
    <row r="25" spans="1:40" ht="15" customHeight="1">
      <c r="A25" s="71" t="s">
        <v>40</v>
      </c>
      <c r="B25" s="71">
        <v>2500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2501</v>
      </c>
      <c r="H25" s="71" t="s">
        <v>45</v>
      </c>
      <c r="I25" s="71" t="s">
        <v>46</v>
      </c>
      <c r="J25" s="71">
        <v>2041</v>
      </c>
      <c r="K25" s="71" t="s">
        <v>47</v>
      </c>
      <c r="L25" s="71" t="s">
        <v>48</v>
      </c>
      <c r="M25" s="71">
        <v>204100</v>
      </c>
      <c r="N25" s="71" t="s">
        <v>47</v>
      </c>
      <c r="O25" s="71" t="s">
        <v>48</v>
      </c>
      <c r="P25" s="71">
        <v>204100001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33300</v>
      </c>
      <c r="W25" s="71" t="s">
        <v>114</v>
      </c>
      <c r="X25" s="71" t="s">
        <v>115</v>
      </c>
      <c r="Y25" s="71">
        <v>33304</v>
      </c>
      <c r="Z25" s="71" t="s">
        <v>118</v>
      </c>
      <c r="AA25" s="71" t="s">
        <v>119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0</v>
      </c>
      <c r="AL25" s="72">
        <v>625</v>
      </c>
      <c r="AM25" s="72">
        <v>236</v>
      </c>
      <c r="AN25" s="72">
        <v>400</v>
      </c>
    </row>
    <row r="26" spans="1:40" ht="15" customHeight="1">
      <c r="A26" s="71" t="s">
        <v>40</v>
      </c>
      <c r="B26" s="71">
        <v>2500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2501</v>
      </c>
      <c r="H26" s="71" t="s">
        <v>45</v>
      </c>
      <c r="I26" s="71" t="s">
        <v>46</v>
      </c>
      <c r="J26" s="71">
        <v>2041</v>
      </c>
      <c r="K26" s="71" t="s">
        <v>47</v>
      </c>
      <c r="L26" s="71" t="s">
        <v>48</v>
      </c>
      <c r="M26" s="71">
        <v>204100</v>
      </c>
      <c r="N26" s="71" t="s">
        <v>47</v>
      </c>
      <c r="O26" s="71" t="s">
        <v>48</v>
      </c>
      <c r="P26" s="71">
        <v>204100001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34500</v>
      </c>
      <c r="W26" s="71" t="s">
        <v>120</v>
      </c>
      <c r="X26" s="71" t="s">
        <v>121</v>
      </c>
      <c r="Y26" s="71">
        <v>34501</v>
      </c>
      <c r="Z26" s="71" t="s">
        <v>120</v>
      </c>
      <c r="AA26" s="71" t="s">
        <v>121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665</v>
      </c>
      <c r="AL26" s="72">
        <v>760</v>
      </c>
      <c r="AM26" s="72">
        <v>800</v>
      </c>
      <c r="AN26" s="72">
        <v>850</v>
      </c>
    </row>
    <row r="27" spans="1:40" ht="15" customHeight="1">
      <c r="A27" s="71" t="s">
        <v>40</v>
      </c>
      <c r="B27" s="71">
        <v>2500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2501</v>
      </c>
      <c r="H27" s="71" t="s">
        <v>45</v>
      </c>
      <c r="I27" s="71" t="s">
        <v>46</v>
      </c>
      <c r="J27" s="71">
        <v>2041</v>
      </c>
      <c r="K27" s="71" t="s">
        <v>47</v>
      </c>
      <c r="L27" s="71" t="s">
        <v>48</v>
      </c>
      <c r="M27" s="71">
        <v>204100</v>
      </c>
      <c r="N27" s="71" t="s">
        <v>47</v>
      </c>
      <c r="O27" s="71" t="s">
        <v>48</v>
      </c>
      <c r="P27" s="71">
        <v>204100001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34900</v>
      </c>
      <c r="W27" s="71" t="s">
        <v>122</v>
      </c>
      <c r="X27" s="71" t="s">
        <v>123</v>
      </c>
      <c r="Y27" s="71">
        <v>34901</v>
      </c>
      <c r="Z27" s="71" t="s">
        <v>124</v>
      </c>
      <c r="AA27" s="71" t="s">
        <v>125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490</v>
      </c>
      <c r="AL27" s="72">
        <v>702</v>
      </c>
      <c r="AM27" s="72">
        <v>800</v>
      </c>
      <c r="AN27" s="72">
        <v>800</v>
      </c>
    </row>
    <row r="28" spans="1:40" ht="15" customHeight="1">
      <c r="A28" s="71" t="s">
        <v>40</v>
      </c>
      <c r="B28" s="71">
        <v>2500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2501</v>
      </c>
      <c r="H28" s="71" t="s">
        <v>45</v>
      </c>
      <c r="I28" s="71" t="s">
        <v>46</v>
      </c>
      <c r="J28" s="71">
        <v>2041</v>
      </c>
      <c r="K28" s="71" t="s">
        <v>47</v>
      </c>
      <c r="L28" s="71" t="s">
        <v>48</v>
      </c>
      <c r="M28" s="71">
        <v>204100</v>
      </c>
      <c r="N28" s="71" t="s">
        <v>47</v>
      </c>
      <c r="O28" s="71" t="s">
        <v>48</v>
      </c>
      <c r="P28" s="71">
        <v>204100001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34900</v>
      </c>
      <c r="W28" s="71" t="s">
        <v>122</v>
      </c>
      <c r="X28" s="71" t="s">
        <v>123</v>
      </c>
      <c r="Y28" s="71">
        <v>34902</v>
      </c>
      <c r="Z28" s="71" t="s">
        <v>126</v>
      </c>
      <c r="AA28" s="71" t="s">
        <v>127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-410</v>
      </c>
      <c r="AL28" s="72">
        <v>-702</v>
      </c>
      <c r="AM28" s="72">
        <v>-800</v>
      </c>
      <c r="AN28" s="72">
        <v>-800</v>
      </c>
    </row>
    <row r="29" spans="1:40" ht="15" customHeight="1">
      <c r="A29" s="71" t="s">
        <v>40</v>
      </c>
      <c r="B29" s="71">
        <v>2500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2501</v>
      </c>
      <c r="H29" s="71" t="s">
        <v>45</v>
      </c>
      <c r="I29" s="71" t="s">
        <v>46</v>
      </c>
      <c r="J29" s="71">
        <v>2041</v>
      </c>
      <c r="K29" s="71" t="s">
        <v>47</v>
      </c>
      <c r="L29" s="71" t="s">
        <v>48</v>
      </c>
      <c r="M29" s="71">
        <v>204100</v>
      </c>
      <c r="N29" s="71" t="s">
        <v>47</v>
      </c>
      <c r="O29" s="71" t="s">
        <v>48</v>
      </c>
      <c r="P29" s="71">
        <v>204100001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35100</v>
      </c>
      <c r="W29" s="71" t="s">
        <v>128</v>
      </c>
      <c r="X29" s="71" t="s">
        <v>129</v>
      </c>
      <c r="Y29" s="71">
        <v>35152</v>
      </c>
      <c r="Z29" s="71" t="s">
        <v>130</v>
      </c>
      <c r="AA29" s="71" t="s">
        <v>131</v>
      </c>
      <c r="AB29" s="71" t="s">
        <v>132</v>
      </c>
      <c r="AC29" s="71" t="s">
        <v>133</v>
      </c>
      <c r="AD29" s="71" t="s">
        <v>134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560</v>
      </c>
      <c r="AL29" s="72">
        <v>1</v>
      </c>
      <c r="AM29" s="72">
        <v>4707</v>
      </c>
      <c r="AN29" s="72">
        <v>1</v>
      </c>
    </row>
    <row r="30" spans="1:40" ht="15" customHeight="1">
      <c r="A30" s="71" t="s">
        <v>40</v>
      </c>
      <c r="B30" s="71">
        <v>2500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2501</v>
      </c>
      <c r="H30" s="71" t="s">
        <v>45</v>
      </c>
      <c r="I30" s="71" t="s">
        <v>46</v>
      </c>
      <c r="J30" s="71">
        <v>2041</v>
      </c>
      <c r="K30" s="71" t="s">
        <v>47</v>
      </c>
      <c r="L30" s="71" t="s">
        <v>48</v>
      </c>
      <c r="M30" s="71">
        <v>204100</v>
      </c>
      <c r="N30" s="71" t="s">
        <v>47</v>
      </c>
      <c r="O30" s="71" t="s">
        <v>48</v>
      </c>
      <c r="P30" s="71">
        <v>204100001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35900</v>
      </c>
      <c r="W30" s="71" t="s">
        <v>135</v>
      </c>
      <c r="X30" s="71" t="s">
        <v>136</v>
      </c>
      <c r="Y30" s="71">
        <v>35901</v>
      </c>
      <c r="Z30" s="71" t="s">
        <v>135</v>
      </c>
      <c r="AA30" s="71" t="s">
        <v>136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6</v>
      </c>
      <c r="AL30" s="72">
        <v>5</v>
      </c>
      <c r="AM30" s="72">
        <v>6</v>
      </c>
      <c r="AN30" s="72">
        <v>12</v>
      </c>
    </row>
    <row r="31" spans="1:40" ht="15" customHeight="1">
      <c r="A31" s="71" t="s">
        <v>40</v>
      </c>
      <c r="B31" s="71">
        <v>2500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2501</v>
      </c>
      <c r="H31" s="71" t="s">
        <v>45</v>
      </c>
      <c r="I31" s="71" t="s">
        <v>46</v>
      </c>
      <c r="J31" s="71">
        <v>2041</v>
      </c>
      <c r="K31" s="71" t="s">
        <v>47</v>
      </c>
      <c r="L31" s="71" t="s">
        <v>48</v>
      </c>
      <c r="M31" s="71">
        <v>204100</v>
      </c>
      <c r="N31" s="71" t="s">
        <v>47</v>
      </c>
      <c r="O31" s="71" t="s">
        <v>48</v>
      </c>
      <c r="P31" s="71">
        <v>204100001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37100</v>
      </c>
      <c r="W31" s="71" t="s">
        <v>137</v>
      </c>
      <c r="X31" s="71" t="s">
        <v>138</v>
      </c>
      <c r="Y31" s="71">
        <v>37101</v>
      </c>
      <c r="Z31" s="71" t="s">
        <v>137</v>
      </c>
      <c r="AA31" s="71" t="s">
        <v>138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0</v>
      </c>
      <c r="AL31" s="72">
        <v>1</v>
      </c>
      <c r="AM31" s="72">
        <v>0</v>
      </c>
      <c r="AN31" s="72">
        <v>1</v>
      </c>
    </row>
    <row r="32" spans="1:40" ht="15" customHeight="1">
      <c r="A32" s="71" t="s">
        <v>40</v>
      </c>
      <c r="B32" s="71">
        <v>2500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2501</v>
      </c>
      <c r="H32" s="71" t="s">
        <v>45</v>
      </c>
      <c r="I32" s="71" t="s">
        <v>46</v>
      </c>
      <c r="J32" s="71">
        <v>2041</v>
      </c>
      <c r="K32" s="71" t="s">
        <v>47</v>
      </c>
      <c r="L32" s="71" t="s">
        <v>48</v>
      </c>
      <c r="M32" s="71">
        <v>204100</v>
      </c>
      <c r="N32" s="71" t="s">
        <v>47</v>
      </c>
      <c r="O32" s="71" t="s">
        <v>48</v>
      </c>
      <c r="P32" s="71">
        <v>204100001</v>
      </c>
      <c r="Q32" s="71" t="s">
        <v>49</v>
      </c>
      <c r="R32" s="71" t="s">
        <v>50</v>
      </c>
      <c r="S32" s="71" t="s">
        <v>51</v>
      </c>
      <c r="T32" s="71" t="s">
        <v>52</v>
      </c>
      <c r="U32" s="71" t="s">
        <v>53</v>
      </c>
      <c r="V32" s="71">
        <v>37200</v>
      </c>
      <c r="W32" s="71" t="s">
        <v>139</v>
      </c>
      <c r="X32" s="71" t="s">
        <v>140</v>
      </c>
      <c r="Y32" s="71">
        <v>37201</v>
      </c>
      <c r="Z32" s="71" t="s">
        <v>139</v>
      </c>
      <c r="AA32" s="71" t="s">
        <v>140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137</v>
      </c>
      <c r="AL32" s="72">
        <v>1</v>
      </c>
      <c r="AM32" s="72">
        <v>0</v>
      </c>
      <c r="AN32" s="72">
        <v>1</v>
      </c>
    </row>
    <row r="33" spans="1:40" ht="15" customHeight="1">
      <c r="A33" s="71" t="s">
        <v>40</v>
      </c>
      <c r="B33" s="71">
        <v>2500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2501</v>
      </c>
      <c r="H33" s="71" t="s">
        <v>45</v>
      </c>
      <c r="I33" s="71" t="s">
        <v>46</v>
      </c>
      <c r="J33" s="71">
        <v>2041</v>
      </c>
      <c r="K33" s="71" t="s">
        <v>47</v>
      </c>
      <c r="L33" s="71" t="s">
        <v>48</v>
      </c>
      <c r="M33" s="71">
        <v>204100</v>
      </c>
      <c r="N33" s="71" t="s">
        <v>47</v>
      </c>
      <c r="O33" s="71" t="s">
        <v>48</v>
      </c>
      <c r="P33" s="71">
        <v>204100001</v>
      </c>
      <c r="Q33" s="71" t="s">
        <v>49</v>
      </c>
      <c r="R33" s="71" t="s">
        <v>50</v>
      </c>
      <c r="S33" s="71" t="s">
        <v>51</v>
      </c>
      <c r="T33" s="71" t="s">
        <v>52</v>
      </c>
      <c r="U33" s="71" t="s">
        <v>53</v>
      </c>
      <c r="V33" s="71">
        <v>37600</v>
      </c>
      <c r="W33" s="71" t="s">
        <v>141</v>
      </c>
      <c r="X33" s="71" t="s">
        <v>142</v>
      </c>
      <c r="Y33" s="71">
        <v>37601</v>
      </c>
      <c r="Z33" s="71" t="s">
        <v>106</v>
      </c>
      <c r="AA33" s="71" t="s">
        <v>107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0</v>
      </c>
      <c r="AL33" s="72">
        <v>1</v>
      </c>
      <c r="AM33" s="72">
        <v>0</v>
      </c>
      <c r="AN33" s="72">
        <v>1</v>
      </c>
    </row>
    <row r="34" spans="1:40" ht="15" customHeight="1">
      <c r="A34" s="71" t="s">
        <v>40</v>
      </c>
      <c r="B34" s="71">
        <v>2500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2501</v>
      </c>
      <c r="H34" s="71" t="s">
        <v>45</v>
      </c>
      <c r="I34" s="71" t="s">
        <v>46</v>
      </c>
      <c r="J34" s="71">
        <v>2041</v>
      </c>
      <c r="K34" s="71" t="s">
        <v>47</v>
      </c>
      <c r="L34" s="71" t="s">
        <v>48</v>
      </c>
      <c r="M34" s="71">
        <v>204100</v>
      </c>
      <c r="N34" s="71" t="s">
        <v>47</v>
      </c>
      <c r="O34" s="71" t="s">
        <v>48</v>
      </c>
      <c r="P34" s="71">
        <v>204100001</v>
      </c>
      <c r="Q34" s="71" t="s">
        <v>49</v>
      </c>
      <c r="R34" s="71" t="s">
        <v>50</v>
      </c>
      <c r="S34" s="71" t="s">
        <v>143</v>
      </c>
      <c r="T34" s="71" t="s">
        <v>144</v>
      </c>
      <c r="U34" s="71" t="s">
        <v>145</v>
      </c>
      <c r="V34" s="71">
        <v>30100</v>
      </c>
      <c r="W34" s="71" t="s">
        <v>54</v>
      </c>
      <c r="X34" s="71" t="s">
        <v>55</v>
      </c>
      <c r="Y34" s="71">
        <v>30101</v>
      </c>
      <c r="Z34" s="71" t="s">
        <v>56</v>
      </c>
      <c r="AA34" s="71" t="s">
        <v>57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72623</v>
      </c>
      <c r="AL34" s="72">
        <v>81292</v>
      </c>
      <c r="AM34" s="72">
        <v>77588</v>
      </c>
      <c r="AN34" s="72">
        <v>80691</v>
      </c>
    </row>
    <row r="35" spans="1:40" ht="15" customHeight="1">
      <c r="A35" s="71" t="s">
        <v>40</v>
      </c>
      <c r="B35" s="71">
        <v>2500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2501</v>
      </c>
      <c r="H35" s="71" t="s">
        <v>45</v>
      </c>
      <c r="I35" s="71" t="s">
        <v>46</v>
      </c>
      <c r="J35" s="71">
        <v>2041</v>
      </c>
      <c r="K35" s="71" t="s">
        <v>47</v>
      </c>
      <c r="L35" s="71" t="s">
        <v>48</v>
      </c>
      <c r="M35" s="71">
        <v>204100</v>
      </c>
      <c r="N35" s="71" t="s">
        <v>47</v>
      </c>
      <c r="O35" s="71" t="s">
        <v>48</v>
      </c>
      <c r="P35" s="71">
        <v>204100001</v>
      </c>
      <c r="Q35" s="71" t="s">
        <v>49</v>
      </c>
      <c r="R35" s="71" t="s">
        <v>50</v>
      </c>
      <c r="S35" s="71" t="s">
        <v>143</v>
      </c>
      <c r="T35" s="71" t="s">
        <v>144</v>
      </c>
      <c r="U35" s="71" t="s">
        <v>145</v>
      </c>
      <c r="V35" s="71">
        <v>30100</v>
      </c>
      <c r="W35" s="71" t="s">
        <v>54</v>
      </c>
      <c r="X35" s="71" t="s">
        <v>55</v>
      </c>
      <c r="Y35" s="71">
        <v>30102</v>
      </c>
      <c r="Z35" s="71" t="s">
        <v>64</v>
      </c>
      <c r="AA35" s="71" t="s">
        <v>65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542</v>
      </c>
      <c r="AL35" s="72">
        <v>843</v>
      </c>
      <c r="AM35" s="72">
        <v>836</v>
      </c>
      <c r="AN35" s="72">
        <v>837</v>
      </c>
    </row>
    <row r="36" spans="1:40" ht="15" customHeight="1">
      <c r="A36" s="71" t="s">
        <v>40</v>
      </c>
      <c r="B36" s="71">
        <v>2500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2501</v>
      </c>
      <c r="H36" s="71" t="s">
        <v>45</v>
      </c>
      <c r="I36" s="71" t="s">
        <v>46</v>
      </c>
      <c r="J36" s="71">
        <v>2041</v>
      </c>
      <c r="K36" s="71" t="s">
        <v>47</v>
      </c>
      <c r="L36" s="71" t="s">
        <v>48</v>
      </c>
      <c r="M36" s="71">
        <v>204100</v>
      </c>
      <c r="N36" s="71" t="s">
        <v>47</v>
      </c>
      <c r="O36" s="71" t="s">
        <v>48</v>
      </c>
      <c r="P36" s="71">
        <v>204100001</v>
      </c>
      <c r="Q36" s="71" t="s">
        <v>49</v>
      </c>
      <c r="R36" s="71" t="s">
        <v>50</v>
      </c>
      <c r="S36" s="71" t="s">
        <v>143</v>
      </c>
      <c r="T36" s="71" t="s">
        <v>144</v>
      </c>
      <c r="U36" s="71" t="s">
        <v>145</v>
      </c>
      <c r="V36" s="71">
        <v>30100</v>
      </c>
      <c r="W36" s="71" t="s">
        <v>54</v>
      </c>
      <c r="X36" s="71" t="s">
        <v>55</v>
      </c>
      <c r="Y36" s="71">
        <v>30104</v>
      </c>
      <c r="Z36" s="71" t="s">
        <v>68</v>
      </c>
      <c r="AA36" s="71" t="s">
        <v>69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348</v>
      </c>
      <c r="AL36" s="72">
        <v>476</v>
      </c>
      <c r="AM36" s="72">
        <v>475</v>
      </c>
      <c r="AN36" s="72">
        <v>494</v>
      </c>
    </row>
    <row r="37" spans="1:40" ht="15" customHeight="1">
      <c r="A37" s="71" t="s">
        <v>40</v>
      </c>
      <c r="B37" s="71">
        <v>2500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2501</v>
      </c>
      <c r="H37" s="71" t="s">
        <v>45</v>
      </c>
      <c r="I37" s="71" t="s">
        <v>46</v>
      </c>
      <c r="J37" s="71">
        <v>2041</v>
      </c>
      <c r="K37" s="71" t="s">
        <v>47</v>
      </c>
      <c r="L37" s="71" t="s">
        <v>48</v>
      </c>
      <c r="M37" s="71">
        <v>204100</v>
      </c>
      <c r="N37" s="71" t="s">
        <v>47</v>
      </c>
      <c r="O37" s="71" t="s">
        <v>48</v>
      </c>
      <c r="P37" s="71">
        <v>204100001</v>
      </c>
      <c r="Q37" s="71" t="s">
        <v>49</v>
      </c>
      <c r="R37" s="71" t="s">
        <v>50</v>
      </c>
      <c r="S37" s="71" t="s">
        <v>143</v>
      </c>
      <c r="T37" s="71" t="s">
        <v>144</v>
      </c>
      <c r="U37" s="71" t="s">
        <v>145</v>
      </c>
      <c r="V37" s="71">
        <v>30100</v>
      </c>
      <c r="W37" s="71" t="s">
        <v>54</v>
      </c>
      <c r="X37" s="71" t="s">
        <v>55</v>
      </c>
      <c r="Y37" s="71">
        <v>30106</v>
      </c>
      <c r="Z37" s="71" t="s">
        <v>72</v>
      </c>
      <c r="AA37" s="71" t="s">
        <v>73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8260</v>
      </c>
      <c r="AL37" s="72">
        <v>9468</v>
      </c>
      <c r="AM37" s="72">
        <v>7472</v>
      </c>
      <c r="AN37" s="72">
        <v>7696</v>
      </c>
    </row>
    <row r="38" spans="1:40" ht="15" customHeight="1">
      <c r="A38" s="71" t="s">
        <v>40</v>
      </c>
      <c r="B38" s="71">
        <v>2500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2501</v>
      </c>
      <c r="H38" s="71" t="s">
        <v>45</v>
      </c>
      <c r="I38" s="71" t="s">
        <v>46</v>
      </c>
      <c r="J38" s="71">
        <v>2041</v>
      </c>
      <c r="K38" s="71" t="s">
        <v>47</v>
      </c>
      <c r="L38" s="71" t="s">
        <v>48</v>
      </c>
      <c r="M38" s="71">
        <v>204100</v>
      </c>
      <c r="N38" s="71" t="s">
        <v>47</v>
      </c>
      <c r="O38" s="71" t="s">
        <v>48</v>
      </c>
      <c r="P38" s="71">
        <v>204100001</v>
      </c>
      <c r="Q38" s="71" t="s">
        <v>49</v>
      </c>
      <c r="R38" s="71" t="s">
        <v>50</v>
      </c>
      <c r="S38" s="71" t="s">
        <v>143</v>
      </c>
      <c r="T38" s="71" t="s">
        <v>144</v>
      </c>
      <c r="U38" s="71" t="s">
        <v>145</v>
      </c>
      <c r="V38" s="71">
        <v>30100</v>
      </c>
      <c r="W38" s="71" t="s">
        <v>54</v>
      </c>
      <c r="X38" s="71" t="s">
        <v>55</v>
      </c>
      <c r="Y38" s="71">
        <v>30107</v>
      </c>
      <c r="Z38" s="71" t="s">
        <v>74</v>
      </c>
      <c r="AA38" s="71" t="s">
        <v>75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0</v>
      </c>
      <c r="AL38" s="72">
        <v>1</v>
      </c>
      <c r="AM38" s="72">
        <v>0</v>
      </c>
      <c r="AN38" s="72">
        <v>1</v>
      </c>
    </row>
    <row r="39" spans="1:40" ht="15" customHeight="1">
      <c r="A39" s="71" t="s">
        <v>40</v>
      </c>
      <c r="B39" s="71">
        <v>2500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2501</v>
      </c>
      <c r="H39" s="71" t="s">
        <v>45</v>
      </c>
      <c r="I39" s="71" t="s">
        <v>46</v>
      </c>
      <c r="J39" s="71">
        <v>2041</v>
      </c>
      <c r="K39" s="71" t="s">
        <v>47</v>
      </c>
      <c r="L39" s="71" t="s">
        <v>48</v>
      </c>
      <c r="M39" s="71">
        <v>204100</v>
      </c>
      <c r="N39" s="71" t="s">
        <v>47</v>
      </c>
      <c r="O39" s="71" t="s">
        <v>48</v>
      </c>
      <c r="P39" s="71">
        <v>204100001</v>
      </c>
      <c r="Q39" s="71" t="s">
        <v>49</v>
      </c>
      <c r="R39" s="71" t="s">
        <v>50</v>
      </c>
      <c r="S39" s="71" t="s">
        <v>143</v>
      </c>
      <c r="T39" s="71" t="s">
        <v>144</v>
      </c>
      <c r="U39" s="71" t="s">
        <v>145</v>
      </c>
      <c r="V39" s="71">
        <v>30100</v>
      </c>
      <c r="W39" s="71" t="s">
        <v>54</v>
      </c>
      <c r="X39" s="71" t="s">
        <v>55</v>
      </c>
      <c r="Y39" s="71">
        <v>30108</v>
      </c>
      <c r="Z39" s="71" t="s">
        <v>76</v>
      </c>
      <c r="AA39" s="71" t="s">
        <v>77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1417</v>
      </c>
      <c r="AL39" s="72">
        <v>1466</v>
      </c>
      <c r="AM39" s="72">
        <v>1331</v>
      </c>
      <c r="AN39" s="72">
        <v>1371</v>
      </c>
    </row>
    <row r="40" spans="1:40" ht="15" customHeight="1">
      <c r="A40" s="71" t="s">
        <v>40</v>
      </c>
      <c r="B40" s="71">
        <v>2500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2501</v>
      </c>
      <c r="H40" s="71" t="s">
        <v>45</v>
      </c>
      <c r="I40" s="71" t="s">
        <v>46</v>
      </c>
      <c r="J40" s="71">
        <v>2041</v>
      </c>
      <c r="K40" s="71" t="s">
        <v>47</v>
      </c>
      <c r="L40" s="71" t="s">
        <v>48</v>
      </c>
      <c r="M40" s="71">
        <v>204100</v>
      </c>
      <c r="N40" s="71" t="s">
        <v>47</v>
      </c>
      <c r="O40" s="71" t="s">
        <v>48</v>
      </c>
      <c r="P40" s="71">
        <v>204100001</v>
      </c>
      <c r="Q40" s="71" t="s">
        <v>49</v>
      </c>
      <c r="R40" s="71" t="s">
        <v>50</v>
      </c>
      <c r="S40" s="71" t="s">
        <v>143</v>
      </c>
      <c r="T40" s="71" t="s">
        <v>144</v>
      </c>
      <c r="U40" s="71" t="s">
        <v>145</v>
      </c>
      <c r="V40" s="71">
        <v>30300</v>
      </c>
      <c r="W40" s="71" t="s">
        <v>78</v>
      </c>
      <c r="X40" s="71" t="s">
        <v>79</v>
      </c>
      <c r="Y40" s="71">
        <v>30301</v>
      </c>
      <c r="Z40" s="71" t="s">
        <v>78</v>
      </c>
      <c r="AA40" s="71" t="s">
        <v>79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17385</v>
      </c>
      <c r="AL40" s="72">
        <v>30078</v>
      </c>
      <c r="AM40" s="72">
        <v>26380</v>
      </c>
      <c r="AN40" s="72">
        <v>33891</v>
      </c>
    </row>
    <row r="41" spans="1:40" ht="15" customHeight="1">
      <c r="A41" s="71" t="s">
        <v>40</v>
      </c>
      <c r="B41" s="71">
        <v>2500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2501</v>
      </c>
      <c r="H41" s="71" t="s">
        <v>45</v>
      </c>
      <c r="I41" s="71" t="s">
        <v>46</v>
      </c>
      <c r="J41" s="71">
        <v>2041</v>
      </c>
      <c r="K41" s="71" t="s">
        <v>47</v>
      </c>
      <c r="L41" s="71" t="s">
        <v>48</v>
      </c>
      <c r="M41" s="71">
        <v>204100</v>
      </c>
      <c r="N41" s="71" t="s">
        <v>47</v>
      </c>
      <c r="O41" s="71" t="s">
        <v>48</v>
      </c>
      <c r="P41" s="71">
        <v>204100001</v>
      </c>
      <c r="Q41" s="71" t="s">
        <v>49</v>
      </c>
      <c r="R41" s="71" t="s">
        <v>50</v>
      </c>
      <c r="S41" s="71" t="s">
        <v>143</v>
      </c>
      <c r="T41" s="71" t="s">
        <v>144</v>
      </c>
      <c r="U41" s="71" t="s">
        <v>145</v>
      </c>
      <c r="V41" s="71">
        <v>30400</v>
      </c>
      <c r="W41" s="71" t="s">
        <v>80</v>
      </c>
      <c r="X41" s="71" t="s">
        <v>81</v>
      </c>
      <c r="Y41" s="71">
        <v>30401</v>
      </c>
      <c r="Z41" s="71" t="s">
        <v>82</v>
      </c>
      <c r="AA41" s="71" t="s">
        <v>83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12</v>
      </c>
      <c r="AL41" s="72">
        <v>234</v>
      </c>
      <c r="AM41" s="72">
        <v>232</v>
      </c>
      <c r="AN41" s="72">
        <v>244</v>
      </c>
    </row>
    <row r="42" spans="1:40" ht="15" customHeight="1">
      <c r="A42" s="71" t="s">
        <v>40</v>
      </c>
      <c r="B42" s="71">
        <v>2500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2501</v>
      </c>
      <c r="H42" s="71" t="s">
        <v>45</v>
      </c>
      <c r="I42" s="71" t="s">
        <v>46</v>
      </c>
      <c r="J42" s="71">
        <v>2041</v>
      </c>
      <c r="K42" s="71" t="s">
        <v>47</v>
      </c>
      <c r="L42" s="71" t="s">
        <v>48</v>
      </c>
      <c r="M42" s="71">
        <v>204100</v>
      </c>
      <c r="N42" s="71" t="s">
        <v>47</v>
      </c>
      <c r="O42" s="71" t="s">
        <v>48</v>
      </c>
      <c r="P42" s="71">
        <v>204100001</v>
      </c>
      <c r="Q42" s="71" t="s">
        <v>49</v>
      </c>
      <c r="R42" s="71" t="s">
        <v>50</v>
      </c>
      <c r="S42" s="71" t="s">
        <v>143</v>
      </c>
      <c r="T42" s="71" t="s">
        <v>144</v>
      </c>
      <c r="U42" s="71" t="s">
        <v>145</v>
      </c>
      <c r="V42" s="71">
        <v>30400</v>
      </c>
      <c r="W42" s="71" t="s">
        <v>80</v>
      </c>
      <c r="X42" s="71" t="s">
        <v>81</v>
      </c>
      <c r="Y42" s="71">
        <v>30402</v>
      </c>
      <c r="Z42" s="71" t="s">
        <v>84</v>
      </c>
      <c r="AA42" s="71" t="s">
        <v>85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0</v>
      </c>
      <c r="AL42" s="72">
        <v>16</v>
      </c>
      <c r="AM42" s="72">
        <v>16</v>
      </c>
      <c r="AN42" s="72">
        <v>31</v>
      </c>
    </row>
    <row r="43" spans="1:40" ht="15" customHeight="1">
      <c r="A43" s="71" t="s">
        <v>40</v>
      </c>
      <c r="B43" s="71">
        <v>2500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2501</v>
      </c>
      <c r="H43" s="71" t="s">
        <v>45</v>
      </c>
      <c r="I43" s="71" t="s">
        <v>46</v>
      </c>
      <c r="J43" s="71">
        <v>2041</v>
      </c>
      <c r="K43" s="71" t="s">
        <v>47</v>
      </c>
      <c r="L43" s="71" t="s">
        <v>48</v>
      </c>
      <c r="M43" s="71">
        <v>204100</v>
      </c>
      <c r="N43" s="71" t="s">
        <v>47</v>
      </c>
      <c r="O43" s="71" t="s">
        <v>48</v>
      </c>
      <c r="P43" s="71">
        <v>204100001</v>
      </c>
      <c r="Q43" s="71" t="s">
        <v>49</v>
      </c>
      <c r="R43" s="71" t="s">
        <v>50</v>
      </c>
      <c r="S43" s="71" t="s">
        <v>143</v>
      </c>
      <c r="T43" s="71" t="s">
        <v>144</v>
      </c>
      <c r="U43" s="71" t="s">
        <v>145</v>
      </c>
      <c r="V43" s="71">
        <v>30500</v>
      </c>
      <c r="W43" s="71" t="s">
        <v>86</v>
      </c>
      <c r="X43" s="71" t="s">
        <v>87</v>
      </c>
      <c r="Y43" s="71">
        <v>30501</v>
      </c>
      <c r="Z43" s="71" t="s">
        <v>88</v>
      </c>
      <c r="AA43" s="71" t="s">
        <v>89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264</v>
      </c>
      <c r="AL43" s="72">
        <v>428</v>
      </c>
      <c r="AM43" s="72">
        <v>426</v>
      </c>
      <c r="AN43" s="72">
        <v>450</v>
      </c>
    </row>
    <row r="44" spans="1:40" ht="15" customHeight="1">
      <c r="A44" s="71" t="s">
        <v>40</v>
      </c>
      <c r="B44" s="71">
        <v>2500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2501</v>
      </c>
      <c r="H44" s="71" t="s">
        <v>45</v>
      </c>
      <c r="I44" s="71" t="s">
        <v>46</v>
      </c>
      <c r="J44" s="71">
        <v>2041</v>
      </c>
      <c r="K44" s="71" t="s">
        <v>47</v>
      </c>
      <c r="L44" s="71" t="s">
        <v>48</v>
      </c>
      <c r="M44" s="71">
        <v>204100</v>
      </c>
      <c r="N44" s="71" t="s">
        <v>47</v>
      </c>
      <c r="O44" s="71" t="s">
        <v>48</v>
      </c>
      <c r="P44" s="71">
        <v>204100001</v>
      </c>
      <c r="Q44" s="71" t="s">
        <v>49</v>
      </c>
      <c r="R44" s="71" t="s">
        <v>50</v>
      </c>
      <c r="S44" s="71" t="s">
        <v>143</v>
      </c>
      <c r="T44" s="71" t="s">
        <v>144</v>
      </c>
      <c r="U44" s="71" t="s">
        <v>145</v>
      </c>
      <c r="V44" s="71">
        <v>30500</v>
      </c>
      <c r="W44" s="71" t="s">
        <v>86</v>
      </c>
      <c r="X44" s="71" t="s">
        <v>87</v>
      </c>
      <c r="Y44" s="71">
        <v>30502</v>
      </c>
      <c r="Z44" s="71" t="s">
        <v>90</v>
      </c>
      <c r="AA44" s="71" t="s">
        <v>91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302</v>
      </c>
      <c r="AL44" s="72">
        <v>306</v>
      </c>
      <c r="AM44" s="72">
        <v>305</v>
      </c>
      <c r="AN44" s="72">
        <v>310</v>
      </c>
    </row>
    <row r="45" spans="1:40" ht="15" customHeight="1">
      <c r="A45" s="71" t="s">
        <v>40</v>
      </c>
      <c r="B45" s="71">
        <v>2500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2501</v>
      </c>
      <c r="H45" s="71" t="s">
        <v>45</v>
      </c>
      <c r="I45" s="71" t="s">
        <v>46</v>
      </c>
      <c r="J45" s="71">
        <v>2041</v>
      </c>
      <c r="K45" s="71" t="s">
        <v>47</v>
      </c>
      <c r="L45" s="71" t="s">
        <v>48</v>
      </c>
      <c r="M45" s="71">
        <v>204100</v>
      </c>
      <c r="N45" s="71" t="s">
        <v>47</v>
      </c>
      <c r="O45" s="71" t="s">
        <v>48</v>
      </c>
      <c r="P45" s="71">
        <v>204100001</v>
      </c>
      <c r="Q45" s="71" t="s">
        <v>49</v>
      </c>
      <c r="R45" s="71" t="s">
        <v>50</v>
      </c>
      <c r="S45" s="71" t="s">
        <v>143</v>
      </c>
      <c r="T45" s="71" t="s">
        <v>144</v>
      </c>
      <c r="U45" s="71" t="s">
        <v>145</v>
      </c>
      <c r="V45" s="71">
        <v>30500</v>
      </c>
      <c r="W45" s="71" t="s">
        <v>86</v>
      </c>
      <c r="X45" s="71" t="s">
        <v>87</v>
      </c>
      <c r="Y45" s="71">
        <v>30503</v>
      </c>
      <c r="Z45" s="71" t="s">
        <v>92</v>
      </c>
      <c r="AA45" s="71" t="s">
        <v>93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1530</v>
      </c>
      <c r="AL45" s="72">
        <v>2981</v>
      </c>
      <c r="AM45" s="72">
        <v>2981</v>
      </c>
      <c r="AN45" s="72">
        <v>3498</v>
      </c>
    </row>
    <row r="46" spans="1:40" ht="15" customHeight="1">
      <c r="A46" s="71" t="s">
        <v>40</v>
      </c>
      <c r="B46" s="71">
        <v>2500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2501</v>
      </c>
      <c r="H46" s="71" t="s">
        <v>45</v>
      </c>
      <c r="I46" s="71" t="s">
        <v>46</v>
      </c>
      <c r="J46" s="71">
        <v>2041</v>
      </c>
      <c r="K46" s="71" t="s">
        <v>47</v>
      </c>
      <c r="L46" s="71" t="s">
        <v>48</v>
      </c>
      <c r="M46" s="71">
        <v>204100</v>
      </c>
      <c r="N46" s="71" t="s">
        <v>47</v>
      </c>
      <c r="O46" s="71" t="s">
        <v>48</v>
      </c>
      <c r="P46" s="71">
        <v>204100001</v>
      </c>
      <c r="Q46" s="71" t="s">
        <v>49</v>
      </c>
      <c r="R46" s="71" t="s">
        <v>50</v>
      </c>
      <c r="S46" s="71" t="s">
        <v>143</v>
      </c>
      <c r="T46" s="71" t="s">
        <v>144</v>
      </c>
      <c r="U46" s="71" t="s">
        <v>145</v>
      </c>
      <c r="V46" s="71">
        <v>30500</v>
      </c>
      <c r="W46" s="71" t="s">
        <v>86</v>
      </c>
      <c r="X46" s="71" t="s">
        <v>87</v>
      </c>
      <c r="Y46" s="71">
        <v>30504</v>
      </c>
      <c r="Z46" s="71" t="s">
        <v>94</v>
      </c>
      <c r="AA46" s="71" t="s">
        <v>95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380</v>
      </c>
      <c r="AL46" s="72">
        <v>720</v>
      </c>
      <c r="AM46" s="72">
        <v>720</v>
      </c>
      <c r="AN46" s="72">
        <v>720</v>
      </c>
    </row>
    <row r="47" spans="1:40" ht="15" customHeight="1">
      <c r="A47" s="71" t="s">
        <v>40</v>
      </c>
      <c r="B47" s="71">
        <v>2500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2501</v>
      </c>
      <c r="H47" s="71" t="s">
        <v>45</v>
      </c>
      <c r="I47" s="71" t="s">
        <v>46</v>
      </c>
      <c r="J47" s="71">
        <v>2041</v>
      </c>
      <c r="K47" s="71" t="s">
        <v>47</v>
      </c>
      <c r="L47" s="71" t="s">
        <v>48</v>
      </c>
      <c r="M47" s="71">
        <v>204100</v>
      </c>
      <c r="N47" s="71" t="s">
        <v>47</v>
      </c>
      <c r="O47" s="71" t="s">
        <v>48</v>
      </c>
      <c r="P47" s="71">
        <v>204100001</v>
      </c>
      <c r="Q47" s="71" t="s">
        <v>49</v>
      </c>
      <c r="R47" s="71" t="s">
        <v>50</v>
      </c>
      <c r="S47" s="71" t="s">
        <v>143</v>
      </c>
      <c r="T47" s="71" t="s">
        <v>144</v>
      </c>
      <c r="U47" s="71" t="s">
        <v>145</v>
      </c>
      <c r="V47" s="71">
        <v>30500</v>
      </c>
      <c r="W47" s="71" t="s">
        <v>86</v>
      </c>
      <c r="X47" s="71" t="s">
        <v>87</v>
      </c>
      <c r="Y47" s="71">
        <v>30505</v>
      </c>
      <c r="Z47" s="71" t="s">
        <v>96</v>
      </c>
      <c r="AA47" s="71" t="s">
        <v>97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0</v>
      </c>
      <c r="AL47" s="72">
        <v>1</v>
      </c>
      <c r="AM47" s="72">
        <v>0</v>
      </c>
      <c r="AN47" s="72">
        <v>1</v>
      </c>
    </row>
    <row r="48" spans="1:40" ht="15" customHeight="1">
      <c r="A48" s="71" t="s">
        <v>40</v>
      </c>
      <c r="B48" s="71">
        <v>2500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2501</v>
      </c>
      <c r="H48" s="71" t="s">
        <v>45</v>
      </c>
      <c r="I48" s="71" t="s">
        <v>46</v>
      </c>
      <c r="J48" s="71">
        <v>2041</v>
      </c>
      <c r="K48" s="71" t="s">
        <v>47</v>
      </c>
      <c r="L48" s="71" t="s">
        <v>48</v>
      </c>
      <c r="M48" s="71">
        <v>204100</v>
      </c>
      <c r="N48" s="71" t="s">
        <v>47</v>
      </c>
      <c r="O48" s="71" t="s">
        <v>48</v>
      </c>
      <c r="P48" s="71">
        <v>204100001</v>
      </c>
      <c r="Q48" s="71" t="s">
        <v>49</v>
      </c>
      <c r="R48" s="71" t="s">
        <v>50</v>
      </c>
      <c r="S48" s="71" t="s">
        <v>143</v>
      </c>
      <c r="T48" s="71" t="s">
        <v>144</v>
      </c>
      <c r="U48" s="71" t="s">
        <v>145</v>
      </c>
      <c r="V48" s="71">
        <v>30600</v>
      </c>
      <c r="W48" s="71" t="s">
        <v>146</v>
      </c>
      <c r="X48" s="71" t="s">
        <v>147</v>
      </c>
      <c r="Y48" s="71">
        <v>30601</v>
      </c>
      <c r="Z48" s="71" t="s">
        <v>148</v>
      </c>
      <c r="AA48" s="71" t="s">
        <v>149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12093</v>
      </c>
      <c r="AL48" s="72">
        <v>15000</v>
      </c>
      <c r="AM48" s="72">
        <v>12017</v>
      </c>
      <c r="AN48" s="72">
        <v>34729</v>
      </c>
    </row>
    <row r="49" spans="1:40" ht="15" customHeight="1">
      <c r="A49" s="71" t="s">
        <v>40</v>
      </c>
      <c r="B49" s="71">
        <v>2500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2501</v>
      </c>
      <c r="H49" s="71" t="s">
        <v>45</v>
      </c>
      <c r="I49" s="71" t="s">
        <v>46</v>
      </c>
      <c r="J49" s="71">
        <v>2041</v>
      </c>
      <c r="K49" s="71" t="s">
        <v>47</v>
      </c>
      <c r="L49" s="71" t="s">
        <v>48</v>
      </c>
      <c r="M49" s="71">
        <v>204100</v>
      </c>
      <c r="N49" s="71" t="s">
        <v>47</v>
      </c>
      <c r="O49" s="71" t="s">
        <v>48</v>
      </c>
      <c r="P49" s="71">
        <v>204100001</v>
      </c>
      <c r="Q49" s="71" t="s">
        <v>49</v>
      </c>
      <c r="R49" s="71" t="s">
        <v>50</v>
      </c>
      <c r="S49" s="71" t="s">
        <v>143</v>
      </c>
      <c r="T49" s="71" t="s">
        <v>144</v>
      </c>
      <c r="U49" s="71" t="s">
        <v>145</v>
      </c>
      <c r="V49" s="71">
        <v>30600</v>
      </c>
      <c r="W49" s="71" t="s">
        <v>146</v>
      </c>
      <c r="X49" s="71" t="s">
        <v>147</v>
      </c>
      <c r="Y49" s="71">
        <v>30602</v>
      </c>
      <c r="Z49" s="71" t="s">
        <v>150</v>
      </c>
      <c r="AA49" s="71" t="s">
        <v>151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1310</v>
      </c>
      <c r="AL49" s="72">
        <v>800</v>
      </c>
      <c r="AM49" s="72">
        <v>900</v>
      </c>
      <c r="AN49" s="72">
        <v>968</v>
      </c>
    </row>
    <row r="50" spans="1:40" ht="15" customHeight="1">
      <c r="A50" s="71" t="s">
        <v>40</v>
      </c>
      <c r="B50" s="71">
        <v>2500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2501</v>
      </c>
      <c r="H50" s="71" t="s">
        <v>45</v>
      </c>
      <c r="I50" s="71" t="s">
        <v>46</v>
      </c>
      <c r="J50" s="71">
        <v>2041</v>
      </c>
      <c r="K50" s="71" t="s">
        <v>47</v>
      </c>
      <c r="L50" s="71" t="s">
        <v>48</v>
      </c>
      <c r="M50" s="71">
        <v>204100</v>
      </c>
      <c r="N50" s="71" t="s">
        <v>47</v>
      </c>
      <c r="O50" s="71" t="s">
        <v>48</v>
      </c>
      <c r="P50" s="71">
        <v>204100001</v>
      </c>
      <c r="Q50" s="71" t="s">
        <v>49</v>
      </c>
      <c r="R50" s="71" t="s">
        <v>50</v>
      </c>
      <c r="S50" s="71" t="s">
        <v>143</v>
      </c>
      <c r="T50" s="71" t="s">
        <v>144</v>
      </c>
      <c r="U50" s="71" t="s">
        <v>145</v>
      </c>
      <c r="V50" s="71">
        <v>30600</v>
      </c>
      <c r="W50" s="71" t="s">
        <v>146</v>
      </c>
      <c r="X50" s="71" t="s">
        <v>147</v>
      </c>
      <c r="Y50" s="71">
        <v>30603</v>
      </c>
      <c r="Z50" s="71" t="s">
        <v>152</v>
      </c>
      <c r="AA50" s="71" t="s">
        <v>153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220</v>
      </c>
      <c r="AL50" s="72">
        <v>250</v>
      </c>
      <c r="AM50" s="72">
        <v>950</v>
      </c>
      <c r="AN50" s="72">
        <v>300</v>
      </c>
    </row>
    <row r="51" spans="1:40" ht="15" customHeight="1">
      <c r="A51" s="71" t="s">
        <v>40</v>
      </c>
      <c r="B51" s="71">
        <v>2500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2501</v>
      </c>
      <c r="H51" s="71" t="s">
        <v>45</v>
      </c>
      <c r="I51" s="71" t="s">
        <v>46</v>
      </c>
      <c r="J51" s="71">
        <v>2041</v>
      </c>
      <c r="K51" s="71" t="s">
        <v>47</v>
      </c>
      <c r="L51" s="71" t="s">
        <v>48</v>
      </c>
      <c r="M51" s="71">
        <v>204100</v>
      </c>
      <c r="N51" s="71" t="s">
        <v>47</v>
      </c>
      <c r="O51" s="71" t="s">
        <v>48</v>
      </c>
      <c r="P51" s="71">
        <v>204100001</v>
      </c>
      <c r="Q51" s="71" t="s">
        <v>49</v>
      </c>
      <c r="R51" s="71" t="s">
        <v>50</v>
      </c>
      <c r="S51" s="71" t="s">
        <v>143</v>
      </c>
      <c r="T51" s="71" t="s">
        <v>144</v>
      </c>
      <c r="U51" s="71" t="s">
        <v>145</v>
      </c>
      <c r="V51" s="71">
        <v>31900</v>
      </c>
      <c r="W51" s="71" t="s">
        <v>104</v>
      </c>
      <c r="X51" s="71" t="s">
        <v>105</v>
      </c>
      <c r="Y51" s="71">
        <v>31901</v>
      </c>
      <c r="Z51" s="71" t="s">
        <v>106</v>
      </c>
      <c r="AA51" s="71" t="s">
        <v>107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0</v>
      </c>
      <c r="AL51" s="72">
        <v>1</v>
      </c>
      <c r="AM51" s="72">
        <v>0</v>
      </c>
      <c r="AN51" s="72">
        <v>1</v>
      </c>
    </row>
    <row r="52" spans="1:40" ht="15" customHeight="1">
      <c r="A52" s="71" t="s">
        <v>40</v>
      </c>
      <c r="B52" s="71">
        <v>2500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2501</v>
      </c>
      <c r="H52" s="71" t="s">
        <v>45</v>
      </c>
      <c r="I52" s="71" t="s">
        <v>46</v>
      </c>
      <c r="J52" s="71">
        <v>2041</v>
      </c>
      <c r="K52" s="71" t="s">
        <v>47</v>
      </c>
      <c r="L52" s="71" t="s">
        <v>48</v>
      </c>
      <c r="M52" s="71">
        <v>204100</v>
      </c>
      <c r="N52" s="71" t="s">
        <v>47</v>
      </c>
      <c r="O52" s="71" t="s">
        <v>48</v>
      </c>
      <c r="P52" s="71">
        <v>204100001</v>
      </c>
      <c r="Q52" s="71" t="s">
        <v>49</v>
      </c>
      <c r="R52" s="71" t="s">
        <v>50</v>
      </c>
      <c r="S52" s="71" t="s">
        <v>143</v>
      </c>
      <c r="T52" s="71" t="s">
        <v>144</v>
      </c>
      <c r="U52" s="71" t="s">
        <v>145</v>
      </c>
      <c r="V52" s="71">
        <v>31900</v>
      </c>
      <c r="W52" s="71" t="s">
        <v>104</v>
      </c>
      <c r="X52" s="71" t="s">
        <v>105</v>
      </c>
      <c r="Y52" s="71">
        <v>31903</v>
      </c>
      <c r="Z52" s="71" t="s">
        <v>108</v>
      </c>
      <c r="AA52" s="71" t="s">
        <v>109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4</v>
      </c>
      <c r="AL52" s="72">
        <v>41</v>
      </c>
      <c r="AM52" s="72">
        <v>41</v>
      </c>
      <c r="AN52" s="72">
        <v>41</v>
      </c>
    </row>
    <row r="53" spans="1:40" ht="15" customHeight="1">
      <c r="A53" s="71" t="s">
        <v>40</v>
      </c>
      <c r="B53" s="71">
        <v>2500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2501</v>
      </c>
      <c r="H53" s="71" t="s">
        <v>45</v>
      </c>
      <c r="I53" s="71" t="s">
        <v>46</v>
      </c>
      <c r="J53" s="71">
        <v>2041</v>
      </c>
      <c r="K53" s="71" t="s">
        <v>47</v>
      </c>
      <c r="L53" s="71" t="s">
        <v>48</v>
      </c>
      <c r="M53" s="71">
        <v>204100</v>
      </c>
      <c r="N53" s="71" t="s">
        <v>47</v>
      </c>
      <c r="O53" s="71" t="s">
        <v>48</v>
      </c>
      <c r="P53" s="71">
        <v>204100001</v>
      </c>
      <c r="Q53" s="71" t="s">
        <v>49</v>
      </c>
      <c r="R53" s="71" t="s">
        <v>50</v>
      </c>
      <c r="S53" s="71" t="s">
        <v>143</v>
      </c>
      <c r="T53" s="71" t="s">
        <v>144</v>
      </c>
      <c r="U53" s="71" t="s">
        <v>145</v>
      </c>
      <c r="V53" s="71">
        <v>32100</v>
      </c>
      <c r="W53" s="71" t="s">
        <v>110</v>
      </c>
      <c r="X53" s="71" t="s">
        <v>111</v>
      </c>
      <c r="Y53" s="71">
        <v>32101</v>
      </c>
      <c r="Z53" s="71" t="s">
        <v>106</v>
      </c>
      <c r="AA53" s="71" t="s">
        <v>107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0</v>
      </c>
      <c r="AL53" s="72">
        <v>1</v>
      </c>
      <c r="AM53" s="72">
        <v>0</v>
      </c>
      <c r="AN53" s="72">
        <v>1</v>
      </c>
    </row>
    <row r="54" spans="1:40" ht="15" customHeight="1">
      <c r="A54" s="71" t="s">
        <v>40</v>
      </c>
      <c r="B54" s="71">
        <v>2500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2501</v>
      </c>
      <c r="H54" s="71" t="s">
        <v>45</v>
      </c>
      <c r="I54" s="71" t="s">
        <v>46</v>
      </c>
      <c r="J54" s="71">
        <v>2041</v>
      </c>
      <c r="K54" s="71" t="s">
        <v>47</v>
      </c>
      <c r="L54" s="71" t="s">
        <v>48</v>
      </c>
      <c r="M54" s="71">
        <v>204100</v>
      </c>
      <c r="N54" s="71" t="s">
        <v>47</v>
      </c>
      <c r="O54" s="71" t="s">
        <v>48</v>
      </c>
      <c r="P54" s="71">
        <v>204100001</v>
      </c>
      <c r="Q54" s="71" t="s">
        <v>49</v>
      </c>
      <c r="R54" s="71" t="s">
        <v>50</v>
      </c>
      <c r="S54" s="71" t="s">
        <v>143</v>
      </c>
      <c r="T54" s="71" t="s">
        <v>144</v>
      </c>
      <c r="U54" s="71" t="s">
        <v>145</v>
      </c>
      <c r="V54" s="71">
        <v>32100</v>
      </c>
      <c r="W54" s="71" t="s">
        <v>110</v>
      </c>
      <c r="X54" s="71" t="s">
        <v>111</v>
      </c>
      <c r="Y54" s="71">
        <v>32102</v>
      </c>
      <c r="Z54" s="71" t="s">
        <v>112</v>
      </c>
      <c r="AA54" s="71" t="s">
        <v>113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23</v>
      </c>
      <c r="AL54" s="72">
        <v>52</v>
      </c>
      <c r="AM54" s="72">
        <v>53</v>
      </c>
      <c r="AN54" s="72">
        <v>52</v>
      </c>
    </row>
    <row r="55" spans="1:40" ht="15" customHeight="1">
      <c r="A55" s="71" t="s">
        <v>40</v>
      </c>
      <c r="B55" s="71">
        <v>2500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2501</v>
      </c>
      <c r="H55" s="71" t="s">
        <v>45</v>
      </c>
      <c r="I55" s="71" t="s">
        <v>46</v>
      </c>
      <c r="J55" s="71">
        <v>2041</v>
      </c>
      <c r="K55" s="71" t="s">
        <v>47</v>
      </c>
      <c r="L55" s="71" t="s">
        <v>48</v>
      </c>
      <c r="M55" s="71">
        <v>204100</v>
      </c>
      <c r="N55" s="71" t="s">
        <v>47</v>
      </c>
      <c r="O55" s="71" t="s">
        <v>48</v>
      </c>
      <c r="P55" s="71">
        <v>204100001</v>
      </c>
      <c r="Q55" s="71" t="s">
        <v>49</v>
      </c>
      <c r="R55" s="71" t="s">
        <v>50</v>
      </c>
      <c r="S55" s="71" t="s">
        <v>143</v>
      </c>
      <c r="T55" s="71" t="s">
        <v>144</v>
      </c>
      <c r="U55" s="71" t="s">
        <v>145</v>
      </c>
      <c r="V55" s="71">
        <v>33300</v>
      </c>
      <c r="W55" s="71" t="s">
        <v>114</v>
      </c>
      <c r="X55" s="71" t="s">
        <v>115</v>
      </c>
      <c r="Y55" s="71">
        <v>33301</v>
      </c>
      <c r="Z55" s="71" t="s">
        <v>116</v>
      </c>
      <c r="AA55" s="71" t="s">
        <v>117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0</v>
      </c>
      <c r="AL55" s="72">
        <v>43</v>
      </c>
      <c r="AM55" s="72">
        <v>43</v>
      </c>
      <c r="AN55" s="72">
        <v>65</v>
      </c>
    </row>
    <row r="56" spans="1:40" ht="15" customHeight="1">
      <c r="A56" s="71" t="s">
        <v>40</v>
      </c>
      <c r="B56" s="71">
        <v>2500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2501</v>
      </c>
      <c r="H56" s="71" t="s">
        <v>45</v>
      </c>
      <c r="I56" s="71" t="s">
        <v>46</v>
      </c>
      <c r="J56" s="71">
        <v>2041</v>
      </c>
      <c r="K56" s="71" t="s">
        <v>47</v>
      </c>
      <c r="L56" s="71" t="s">
        <v>48</v>
      </c>
      <c r="M56" s="71">
        <v>204100</v>
      </c>
      <c r="N56" s="71" t="s">
        <v>47</v>
      </c>
      <c r="O56" s="71" t="s">
        <v>48</v>
      </c>
      <c r="P56" s="71">
        <v>204100001</v>
      </c>
      <c r="Q56" s="71" t="s">
        <v>49</v>
      </c>
      <c r="R56" s="71" t="s">
        <v>50</v>
      </c>
      <c r="S56" s="71" t="s">
        <v>143</v>
      </c>
      <c r="T56" s="71" t="s">
        <v>144</v>
      </c>
      <c r="U56" s="71" t="s">
        <v>145</v>
      </c>
      <c r="V56" s="71">
        <v>33300</v>
      </c>
      <c r="W56" s="71" t="s">
        <v>114</v>
      </c>
      <c r="X56" s="71" t="s">
        <v>115</v>
      </c>
      <c r="Y56" s="71">
        <v>33304</v>
      </c>
      <c r="Z56" s="71" t="s">
        <v>118</v>
      </c>
      <c r="AA56" s="71" t="s">
        <v>119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3660</v>
      </c>
      <c r="AL56" s="72">
        <v>3174</v>
      </c>
      <c r="AM56" s="72">
        <v>3324</v>
      </c>
      <c r="AN56" s="72">
        <v>3200</v>
      </c>
    </row>
    <row r="57" spans="1:40" ht="15" customHeight="1">
      <c r="A57" s="71" t="s">
        <v>40</v>
      </c>
      <c r="B57" s="71">
        <v>2500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2501</v>
      </c>
      <c r="H57" s="71" t="s">
        <v>45</v>
      </c>
      <c r="I57" s="71" t="s">
        <v>46</v>
      </c>
      <c r="J57" s="71">
        <v>2041</v>
      </c>
      <c r="K57" s="71" t="s">
        <v>47</v>
      </c>
      <c r="L57" s="71" t="s">
        <v>48</v>
      </c>
      <c r="M57" s="71">
        <v>204100</v>
      </c>
      <c r="N57" s="71" t="s">
        <v>47</v>
      </c>
      <c r="O57" s="71" t="s">
        <v>48</v>
      </c>
      <c r="P57" s="71">
        <v>204100001</v>
      </c>
      <c r="Q57" s="71" t="s">
        <v>49</v>
      </c>
      <c r="R57" s="71" t="s">
        <v>50</v>
      </c>
      <c r="S57" s="71" t="s">
        <v>143</v>
      </c>
      <c r="T57" s="71" t="s">
        <v>144</v>
      </c>
      <c r="U57" s="71" t="s">
        <v>145</v>
      </c>
      <c r="V57" s="71">
        <v>34500</v>
      </c>
      <c r="W57" s="71" t="s">
        <v>120</v>
      </c>
      <c r="X57" s="71" t="s">
        <v>121</v>
      </c>
      <c r="Y57" s="71">
        <v>34501</v>
      </c>
      <c r="Z57" s="71" t="s">
        <v>120</v>
      </c>
      <c r="AA57" s="71" t="s">
        <v>121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742</v>
      </c>
      <c r="AL57" s="72">
        <v>980</v>
      </c>
      <c r="AM57" s="72">
        <v>980</v>
      </c>
      <c r="AN57" s="72">
        <v>1100</v>
      </c>
    </row>
    <row r="58" spans="1:40" ht="15" customHeight="1">
      <c r="A58" s="71" t="s">
        <v>40</v>
      </c>
      <c r="B58" s="71">
        <v>2500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2501</v>
      </c>
      <c r="H58" s="71" t="s">
        <v>45</v>
      </c>
      <c r="I58" s="71" t="s">
        <v>46</v>
      </c>
      <c r="J58" s="71">
        <v>2041</v>
      </c>
      <c r="K58" s="71" t="s">
        <v>47</v>
      </c>
      <c r="L58" s="71" t="s">
        <v>48</v>
      </c>
      <c r="M58" s="71">
        <v>204100</v>
      </c>
      <c r="N58" s="71" t="s">
        <v>47</v>
      </c>
      <c r="O58" s="71" t="s">
        <v>48</v>
      </c>
      <c r="P58" s="71">
        <v>204100001</v>
      </c>
      <c r="Q58" s="71" t="s">
        <v>49</v>
      </c>
      <c r="R58" s="71" t="s">
        <v>50</v>
      </c>
      <c r="S58" s="71" t="s">
        <v>143</v>
      </c>
      <c r="T58" s="71" t="s">
        <v>144</v>
      </c>
      <c r="U58" s="71" t="s">
        <v>145</v>
      </c>
      <c r="V58" s="71">
        <v>34900</v>
      </c>
      <c r="W58" s="71" t="s">
        <v>122</v>
      </c>
      <c r="X58" s="71" t="s">
        <v>123</v>
      </c>
      <c r="Y58" s="71">
        <v>34901</v>
      </c>
      <c r="Z58" s="71" t="s">
        <v>124</v>
      </c>
      <c r="AA58" s="71" t="s">
        <v>125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320</v>
      </c>
      <c r="AL58" s="72">
        <v>984</v>
      </c>
      <c r="AM58" s="72">
        <v>1100</v>
      </c>
      <c r="AN58" s="72">
        <v>1100</v>
      </c>
    </row>
    <row r="59" spans="1:40" ht="15" customHeight="1">
      <c r="A59" s="71" t="s">
        <v>40</v>
      </c>
      <c r="B59" s="71">
        <v>2500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2501</v>
      </c>
      <c r="H59" s="71" t="s">
        <v>45</v>
      </c>
      <c r="I59" s="71" t="s">
        <v>46</v>
      </c>
      <c r="J59" s="71">
        <v>2041</v>
      </c>
      <c r="K59" s="71" t="s">
        <v>47</v>
      </c>
      <c r="L59" s="71" t="s">
        <v>48</v>
      </c>
      <c r="M59" s="71">
        <v>204100</v>
      </c>
      <c r="N59" s="71" t="s">
        <v>47</v>
      </c>
      <c r="O59" s="71" t="s">
        <v>48</v>
      </c>
      <c r="P59" s="71">
        <v>204100001</v>
      </c>
      <c r="Q59" s="71" t="s">
        <v>49</v>
      </c>
      <c r="R59" s="71" t="s">
        <v>50</v>
      </c>
      <c r="S59" s="71" t="s">
        <v>143</v>
      </c>
      <c r="T59" s="71" t="s">
        <v>144</v>
      </c>
      <c r="U59" s="71" t="s">
        <v>145</v>
      </c>
      <c r="V59" s="71">
        <v>34900</v>
      </c>
      <c r="W59" s="71" t="s">
        <v>122</v>
      </c>
      <c r="X59" s="71" t="s">
        <v>123</v>
      </c>
      <c r="Y59" s="71">
        <v>34902</v>
      </c>
      <c r="Z59" s="71" t="s">
        <v>126</v>
      </c>
      <c r="AA59" s="71" t="s">
        <v>127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-284</v>
      </c>
      <c r="AL59" s="72">
        <v>-984</v>
      </c>
      <c r="AM59" s="72">
        <v>-1100</v>
      </c>
      <c r="AN59" s="72">
        <v>-1100</v>
      </c>
    </row>
    <row r="60" spans="1:40" ht="15" customHeight="1">
      <c r="A60" s="71" t="s">
        <v>40</v>
      </c>
      <c r="B60" s="71">
        <v>2500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2501</v>
      </c>
      <c r="H60" s="71" t="s">
        <v>45</v>
      </c>
      <c r="I60" s="71" t="s">
        <v>46</v>
      </c>
      <c r="J60" s="71">
        <v>2041</v>
      </c>
      <c r="K60" s="71" t="s">
        <v>47</v>
      </c>
      <c r="L60" s="71" t="s">
        <v>48</v>
      </c>
      <c r="M60" s="71">
        <v>204100</v>
      </c>
      <c r="N60" s="71" t="s">
        <v>47</v>
      </c>
      <c r="O60" s="71" t="s">
        <v>48</v>
      </c>
      <c r="P60" s="71">
        <v>204100001</v>
      </c>
      <c r="Q60" s="71" t="s">
        <v>49</v>
      </c>
      <c r="R60" s="71" t="s">
        <v>50</v>
      </c>
      <c r="S60" s="71" t="s">
        <v>143</v>
      </c>
      <c r="T60" s="71" t="s">
        <v>144</v>
      </c>
      <c r="U60" s="71" t="s">
        <v>145</v>
      </c>
      <c r="V60" s="71">
        <v>35900</v>
      </c>
      <c r="W60" s="71" t="s">
        <v>135</v>
      </c>
      <c r="X60" s="71" t="s">
        <v>136</v>
      </c>
      <c r="Y60" s="71">
        <v>35901</v>
      </c>
      <c r="Z60" s="71" t="s">
        <v>135</v>
      </c>
      <c r="AA60" s="71" t="s">
        <v>136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12</v>
      </c>
      <c r="AM60" s="72">
        <v>12</v>
      </c>
      <c r="AN60" s="72">
        <v>12</v>
      </c>
    </row>
    <row r="61" spans="1:40" ht="15" customHeight="1">
      <c r="A61" s="71" t="s">
        <v>40</v>
      </c>
      <c r="B61" s="71">
        <v>2500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2501</v>
      </c>
      <c r="H61" s="71" t="s">
        <v>45</v>
      </c>
      <c r="I61" s="71" t="s">
        <v>46</v>
      </c>
      <c r="J61" s="71">
        <v>2041</v>
      </c>
      <c r="K61" s="71" t="s">
        <v>47</v>
      </c>
      <c r="L61" s="71" t="s">
        <v>48</v>
      </c>
      <c r="M61" s="71">
        <v>204100</v>
      </c>
      <c r="N61" s="71" t="s">
        <v>47</v>
      </c>
      <c r="O61" s="71" t="s">
        <v>48</v>
      </c>
      <c r="P61" s="71">
        <v>204100001</v>
      </c>
      <c r="Q61" s="71" t="s">
        <v>49</v>
      </c>
      <c r="R61" s="71" t="s">
        <v>50</v>
      </c>
      <c r="S61" s="71" t="s">
        <v>154</v>
      </c>
      <c r="T61" s="71" t="s">
        <v>155</v>
      </c>
      <c r="U61" s="71" t="s">
        <v>156</v>
      </c>
      <c r="V61" s="71">
        <v>30100</v>
      </c>
      <c r="W61" s="71" t="s">
        <v>54</v>
      </c>
      <c r="X61" s="71" t="s">
        <v>55</v>
      </c>
      <c r="Y61" s="71">
        <v>30101</v>
      </c>
      <c r="Z61" s="71" t="s">
        <v>56</v>
      </c>
      <c r="AA61" s="71" t="s">
        <v>57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712509</v>
      </c>
      <c r="AL61" s="72">
        <v>735353</v>
      </c>
      <c r="AM61" s="72">
        <v>701842</v>
      </c>
      <c r="AN61" s="72">
        <v>729916</v>
      </c>
    </row>
    <row r="62" spans="1:40" ht="15" customHeight="1">
      <c r="A62" s="71" t="s">
        <v>40</v>
      </c>
      <c r="B62" s="71">
        <v>2500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2501</v>
      </c>
      <c r="H62" s="71" t="s">
        <v>45</v>
      </c>
      <c r="I62" s="71" t="s">
        <v>46</v>
      </c>
      <c r="J62" s="71">
        <v>2041</v>
      </c>
      <c r="K62" s="71" t="s">
        <v>47</v>
      </c>
      <c r="L62" s="71" t="s">
        <v>48</v>
      </c>
      <c r="M62" s="71">
        <v>204100</v>
      </c>
      <c r="N62" s="71" t="s">
        <v>47</v>
      </c>
      <c r="O62" s="71" t="s">
        <v>48</v>
      </c>
      <c r="P62" s="71">
        <v>204100001</v>
      </c>
      <c r="Q62" s="71" t="s">
        <v>49</v>
      </c>
      <c r="R62" s="71" t="s">
        <v>50</v>
      </c>
      <c r="S62" s="71" t="s">
        <v>154</v>
      </c>
      <c r="T62" s="71" t="s">
        <v>155</v>
      </c>
      <c r="U62" s="71" t="s">
        <v>156</v>
      </c>
      <c r="V62" s="71">
        <v>30100</v>
      </c>
      <c r="W62" s="71" t="s">
        <v>54</v>
      </c>
      <c r="X62" s="71" t="s">
        <v>55</v>
      </c>
      <c r="Y62" s="71">
        <v>30102</v>
      </c>
      <c r="Z62" s="71" t="s">
        <v>64</v>
      </c>
      <c r="AA62" s="71" t="s">
        <v>65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5503</v>
      </c>
      <c r="AL62" s="72">
        <v>5342</v>
      </c>
      <c r="AM62" s="72">
        <v>5304</v>
      </c>
      <c r="AN62" s="72">
        <v>5303</v>
      </c>
    </row>
    <row r="63" spans="1:40" ht="15" customHeight="1">
      <c r="A63" s="71" t="s">
        <v>40</v>
      </c>
      <c r="B63" s="71">
        <v>2500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2501</v>
      </c>
      <c r="H63" s="71" t="s">
        <v>45</v>
      </c>
      <c r="I63" s="71" t="s">
        <v>46</v>
      </c>
      <c r="J63" s="71">
        <v>2041</v>
      </c>
      <c r="K63" s="71" t="s">
        <v>47</v>
      </c>
      <c r="L63" s="71" t="s">
        <v>48</v>
      </c>
      <c r="M63" s="71">
        <v>204100</v>
      </c>
      <c r="N63" s="71" t="s">
        <v>47</v>
      </c>
      <c r="O63" s="71" t="s">
        <v>48</v>
      </c>
      <c r="P63" s="71">
        <v>204100001</v>
      </c>
      <c r="Q63" s="71" t="s">
        <v>49</v>
      </c>
      <c r="R63" s="71" t="s">
        <v>50</v>
      </c>
      <c r="S63" s="71" t="s">
        <v>154</v>
      </c>
      <c r="T63" s="71" t="s">
        <v>155</v>
      </c>
      <c r="U63" s="71" t="s">
        <v>156</v>
      </c>
      <c r="V63" s="71">
        <v>30100</v>
      </c>
      <c r="W63" s="71" t="s">
        <v>54</v>
      </c>
      <c r="X63" s="71" t="s">
        <v>55</v>
      </c>
      <c r="Y63" s="71">
        <v>30103</v>
      </c>
      <c r="Z63" s="71" t="s">
        <v>66</v>
      </c>
      <c r="AA63" s="71" t="s">
        <v>67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0</v>
      </c>
      <c r="AL63" s="72">
        <v>1</v>
      </c>
      <c r="AM63" s="72">
        <v>1</v>
      </c>
      <c r="AN63" s="72">
        <v>1</v>
      </c>
    </row>
    <row r="64" spans="1:40" ht="15" customHeight="1">
      <c r="A64" s="71" t="s">
        <v>40</v>
      </c>
      <c r="B64" s="71">
        <v>2500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2501</v>
      </c>
      <c r="H64" s="71" t="s">
        <v>45</v>
      </c>
      <c r="I64" s="71" t="s">
        <v>46</v>
      </c>
      <c r="J64" s="71">
        <v>2041</v>
      </c>
      <c r="K64" s="71" t="s">
        <v>47</v>
      </c>
      <c r="L64" s="71" t="s">
        <v>48</v>
      </c>
      <c r="M64" s="71">
        <v>204100</v>
      </c>
      <c r="N64" s="71" t="s">
        <v>47</v>
      </c>
      <c r="O64" s="71" t="s">
        <v>48</v>
      </c>
      <c r="P64" s="71">
        <v>204100001</v>
      </c>
      <c r="Q64" s="71" t="s">
        <v>49</v>
      </c>
      <c r="R64" s="71" t="s">
        <v>50</v>
      </c>
      <c r="S64" s="71" t="s">
        <v>154</v>
      </c>
      <c r="T64" s="71" t="s">
        <v>155</v>
      </c>
      <c r="U64" s="71" t="s">
        <v>156</v>
      </c>
      <c r="V64" s="71">
        <v>30100</v>
      </c>
      <c r="W64" s="71" t="s">
        <v>54</v>
      </c>
      <c r="X64" s="71" t="s">
        <v>55</v>
      </c>
      <c r="Y64" s="71">
        <v>30104</v>
      </c>
      <c r="Z64" s="71" t="s">
        <v>68</v>
      </c>
      <c r="AA64" s="71" t="s">
        <v>69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7709</v>
      </c>
      <c r="AL64" s="72">
        <v>7634</v>
      </c>
      <c r="AM64" s="72">
        <v>7617</v>
      </c>
      <c r="AN64" s="72">
        <v>7920</v>
      </c>
    </row>
    <row r="65" spans="1:40" ht="15" customHeight="1">
      <c r="A65" s="71" t="s">
        <v>40</v>
      </c>
      <c r="B65" s="71">
        <v>2500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2501</v>
      </c>
      <c r="H65" s="71" t="s">
        <v>45</v>
      </c>
      <c r="I65" s="71" t="s">
        <v>46</v>
      </c>
      <c r="J65" s="71">
        <v>2041</v>
      </c>
      <c r="K65" s="71" t="s">
        <v>47</v>
      </c>
      <c r="L65" s="71" t="s">
        <v>48</v>
      </c>
      <c r="M65" s="71">
        <v>204100</v>
      </c>
      <c r="N65" s="71" t="s">
        <v>47</v>
      </c>
      <c r="O65" s="71" t="s">
        <v>48</v>
      </c>
      <c r="P65" s="71">
        <v>204100001</v>
      </c>
      <c r="Q65" s="71" t="s">
        <v>49</v>
      </c>
      <c r="R65" s="71" t="s">
        <v>50</v>
      </c>
      <c r="S65" s="71" t="s">
        <v>154</v>
      </c>
      <c r="T65" s="71" t="s">
        <v>155</v>
      </c>
      <c r="U65" s="71" t="s">
        <v>156</v>
      </c>
      <c r="V65" s="71">
        <v>30100</v>
      </c>
      <c r="W65" s="71" t="s">
        <v>54</v>
      </c>
      <c r="X65" s="71" t="s">
        <v>55</v>
      </c>
      <c r="Y65" s="71">
        <v>30106</v>
      </c>
      <c r="Z65" s="71" t="s">
        <v>72</v>
      </c>
      <c r="AA65" s="71" t="s">
        <v>73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46190</v>
      </c>
      <c r="AL65" s="72">
        <v>42355</v>
      </c>
      <c r="AM65" s="72">
        <v>44641</v>
      </c>
      <c r="AN65" s="72">
        <v>45980</v>
      </c>
    </row>
    <row r="66" spans="1:40" ht="15" customHeight="1">
      <c r="A66" s="71" t="s">
        <v>40</v>
      </c>
      <c r="B66" s="71">
        <v>2500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2501</v>
      </c>
      <c r="H66" s="71" t="s">
        <v>45</v>
      </c>
      <c r="I66" s="71" t="s">
        <v>46</v>
      </c>
      <c r="J66" s="71">
        <v>2041</v>
      </c>
      <c r="K66" s="71" t="s">
        <v>47</v>
      </c>
      <c r="L66" s="71" t="s">
        <v>48</v>
      </c>
      <c r="M66" s="71">
        <v>204100</v>
      </c>
      <c r="N66" s="71" t="s">
        <v>47</v>
      </c>
      <c r="O66" s="71" t="s">
        <v>48</v>
      </c>
      <c r="P66" s="71">
        <v>204100001</v>
      </c>
      <c r="Q66" s="71" t="s">
        <v>49</v>
      </c>
      <c r="R66" s="71" t="s">
        <v>50</v>
      </c>
      <c r="S66" s="71" t="s">
        <v>154</v>
      </c>
      <c r="T66" s="71" t="s">
        <v>155</v>
      </c>
      <c r="U66" s="71" t="s">
        <v>156</v>
      </c>
      <c r="V66" s="71">
        <v>30100</v>
      </c>
      <c r="W66" s="71" t="s">
        <v>54</v>
      </c>
      <c r="X66" s="71" t="s">
        <v>55</v>
      </c>
      <c r="Y66" s="71">
        <v>30108</v>
      </c>
      <c r="Z66" s="71" t="s">
        <v>76</v>
      </c>
      <c r="AA66" s="71" t="s">
        <v>77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3635</v>
      </c>
      <c r="AL66" s="72">
        <v>3363</v>
      </c>
      <c r="AM66" s="72">
        <v>3224</v>
      </c>
      <c r="AN66" s="72">
        <v>3321</v>
      </c>
    </row>
    <row r="67" spans="1:40" ht="15" customHeight="1">
      <c r="A67" s="71" t="s">
        <v>40</v>
      </c>
      <c r="B67" s="71">
        <v>2500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2501</v>
      </c>
      <c r="H67" s="71" t="s">
        <v>45</v>
      </c>
      <c r="I67" s="71" t="s">
        <v>46</v>
      </c>
      <c r="J67" s="71">
        <v>2041</v>
      </c>
      <c r="K67" s="71" t="s">
        <v>47</v>
      </c>
      <c r="L67" s="71" t="s">
        <v>48</v>
      </c>
      <c r="M67" s="71">
        <v>204100</v>
      </c>
      <c r="N67" s="71" t="s">
        <v>47</v>
      </c>
      <c r="O67" s="71" t="s">
        <v>48</v>
      </c>
      <c r="P67" s="71">
        <v>204100001</v>
      </c>
      <c r="Q67" s="71" t="s">
        <v>49</v>
      </c>
      <c r="R67" s="71" t="s">
        <v>50</v>
      </c>
      <c r="S67" s="71" t="s">
        <v>154</v>
      </c>
      <c r="T67" s="71" t="s">
        <v>155</v>
      </c>
      <c r="U67" s="71" t="s">
        <v>156</v>
      </c>
      <c r="V67" s="71">
        <v>30300</v>
      </c>
      <c r="W67" s="71" t="s">
        <v>78</v>
      </c>
      <c r="X67" s="71" t="s">
        <v>79</v>
      </c>
      <c r="Y67" s="71">
        <v>30301</v>
      </c>
      <c r="Z67" s="71" t="s">
        <v>78</v>
      </c>
      <c r="AA67" s="71" t="s">
        <v>79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151664</v>
      </c>
      <c r="AL67" s="72">
        <v>272081</v>
      </c>
      <c r="AM67" s="72">
        <v>238627</v>
      </c>
      <c r="AN67" s="72">
        <v>306565</v>
      </c>
    </row>
    <row r="68" spans="1:40" ht="15" customHeight="1">
      <c r="A68" s="71" t="s">
        <v>40</v>
      </c>
      <c r="B68" s="71">
        <v>2500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2501</v>
      </c>
      <c r="H68" s="71" t="s">
        <v>45</v>
      </c>
      <c r="I68" s="71" t="s">
        <v>46</v>
      </c>
      <c r="J68" s="71">
        <v>2041</v>
      </c>
      <c r="K68" s="71" t="s">
        <v>47</v>
      </c>
      <c r="L68" s="71" t="s">
        <v>48</v>
      </c>
      <c r="M68" s="71">
        <v>204100</v>
      </c>
      <c r="N68" s="71" t="s">
        <v>47</v>
      </c>
      <c r="O68" s="71" t="s">
        <v>48</v>
      </c>
      <c r="P68" s="71">
        <v>204100001</v>
      </c>
      <c r="Q68" s="71" t="s">
        <v>49</v>
      </c>
      <c r="R68" s="71" t="s">
        <v>50</v>
      </c>
      <c r="S68" s="71" t="s">
        <v>154</v>
      </c>
      <c r="T68" s="71" t="s">
        <v>155</v>
      </c>
      <c r="U68" s="71" t="s">
        <v>156</v>
      </c>
      <c r="V68" s="71">
        <v>30400</v>
      </c>
      <c r="W68" s="71" t="s">
        <v>80</v>
      </c>
      <c r="X68" s="71" t="s">
        <v>81</v>
      </c>
      <c r="Y68" s="71">
        <v>30401</v>
      </c>
      <c r="Z68" s="71" t="s">
        <v>82</v>
      </c>
      <c r="AA68" s="71" t="s">
        <v>83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133</v>
      </c>
      <c r="AL68" s="72">
        <v>462</v>
      </c>
      <c r="AM68" s="72">
        <v>457</v>
      </c>
      <c r="AN68" s="72">
        <v>482</v>
      </c>
    </row>
    <row r="69" spans="1:40" ht="15" customHeight="1">
      <c r="A69" s="71" t="s">
        <v>40</v>
      </c>
      <c r="B69" s="71">
        <v>2500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2501</v>
      </c>
      <c r="H69" s="71" t="s">
        <v>45</v>
      </c>
      <c r="I69" s="71" t="s">
        <v>46</v>
      </c>
      <c r="J69" s="71">
        <v>2041</v>
      </c>
      <c r="K69" s="71" t="s">
        <v>47</v>
      </c>
      <c r="L69" s="71" t="s">
        <v>48</v>
      </c>
      <c r="M69" s="71">
        <v>204100</v>
      </c>
      <c r="N69" s="71" t="s">
        <v>47</v>
      </c>
      <c r="O69" s="71" t="s">
        <v>48</v>
      </c>
      <c r="P69" s="71">
        <v>204100001</v>
      </c>
      <c r="Q69" s="71" t="s">
        <v>49</v>
      </c>
      <c r="R69" s="71" t="s">
        <v>50</v>
      </c>
      <c r="S69" s="71" t="s">
        <v>154</v>
      </c>
      <c r="T69" s="71" t="s">
        <v>155</v>
      </c>
      <c r="U69" s="71" t="s">
        <v>156</v>
      </c>
      <c r="V69" s="71">
        <v>30400</v>
      </c>
      <c r="W69" s="71" t="s">
        <v>80</v>
      </c>
      <c r="X69" s="71" t="s">
        <v>81</v>
      </c>
      <c r="Y69" s="71">
        <v>30402</v>
      </c>
      <c r="Z69" s="71" t="s">
        <v>84</v>
      </c>
      <c r="AA69" s="71" t="s">
        <v>85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0</v>
      </c>
      <c r="AL69" s="72">
        <v>26</v>
      </c>
      <c r="AM69" s="72">
        <v>26</v>
      </c>
      <c r="AN69" s="72">
        <v>50</v>
      </c>
    </row>
    <row r="70" spans="1:40" ht="15" customHeight="1">
      <c r="A70" s="71" t="s">
        <v>40</v>
      </c>
      <c r="B70" s="71">
        <v>2500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2501</v>
      </c>
      <c r="H70" s="71" t="s">
        <v>45</v>
      </c>
      <c r="I70" s="71" t="s">
        <v>46</v>
      </c>
      <c r="J70" s="71">
        <v>2041</v>
      </c>
      <c r="K70" s="71" t="s">
        <v>47</v>
      </c>
      <c r="L70" s="71" t="s">
        <v>48</v>
      </c>
      <c r="M70" s="71">
        <v>204100</v>
      </c>
      <c r="N70" s="71" t="s">
        <v>47</v>
      </c>
      <c r="O70" s="71" t="s">
        <v>48</v>
      </c>
      <c r="P70" s="71">
        <v>204100001</v>
      </c>
      <c r="Q70" s="71" t="s">
        <v>49</v>
      </c>
      <c r="R70" s="71" t="s">
        <v>50</v>
      </c>
      <c r="S70" s="71" t="s">
        <v>154</v>
      </c>
      <c r="T70" s="71" t="s">
        <v>155</v>
      </c>
      <c r="U70" s="71" t="s">
        <v>156</v>
      </c>
      <c r="V70" s="71">
        <v>30500</v>
      </c>
      <c r="W70" s="71" t="s">
        <v>86</v>
      </c>
      <c r="X70" s="71" t="s">
        <v>87</v>
      </c>
      <c r="Y70" s="71">
        <v>30501</v>
      </c>
      <c r="Z70" s="71" t="s">
        <v>88</v>
      </c>
      <c r="AA70" s="71" t="s">
        <v>89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2582</v>
      </c>
      <c r="AL70" s="72">
        <v>3831</v>
      </c>
      <c r="AM70" s="72">
        <v>4011</v>
      </c>
      <c r="AN70" s="72">
        <v>4030</v>
      </c>
    </row>
    <row r="71" spans="1:40" ht="15" customHeight="1">
      <c r="A71" s="71" t="s">
        <v>40</v>
      </c>
      <c r="B71" s="71">
        <v>2500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2501</v>
      </c>
      <c r="H71" s="71" t="s">
        <v>45</v>
      </c>
      <c r="I71" s="71" t="s">
        <v>46</v>
      </c>
      <c r="J71" s="71">
        <v>2041</v>
      </c>
      <c r="K71" s="71" t="s">
        <v>47</v>
      </c>
      <c r="L71" s="71" t="s">
        <v>48</v>
      </c>
      <c r="M71" s="71">
        <v>204100</v>
      </c>
      <c r="N71" s="71" t="s">
        <v>47</v>
      </c>
      <c r="O71" s="71" t="s">
        <v>48</v>
      </c>
      <c r="P71" s="71">
        <v>204100001</v>
      </c>
      <c r="Q71" s="71" t="s">
        <v>49</v>
      </c>
      <c r="R71" s="71" t="s">
        <v>50</v>
      </c>
      <c r="S71" s="71" t="s">
        <v>154</v>
      </c>
      <c r="T71" s="71" t="s">
        <v>155</v>
      </c>
      <c r="U71" s="71" t="s">
        <v>156</v>
      </c>
      <c r="V71" s="71">
        <v>30500</v>
      </c>
      <c r="W71" s="71" t="s">
        <v>86</v>
      </c>
      <c r="X71" s="71" t="s">
        <v>87</v>
      </c>
      <c r="Y71" s="71">
        <v>30502</v>
      </c>
      <c r="Z71" s="71" t="s">
        <v>90</v>
      </c>
      <c r="AA71" s="71" t="s">
        <v>91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1501</v>
      </c>
      <c r="AL71" s="72">
        <v>1642</v>
      </c>
      <c r="AM71" s="72">
        <v>1637</v>
      </c>
      <c r="AN71" s="72">
        <v>1662</v>
      </c>
    </row>
    <row r="72" spans="1:40" ht="15" customHeight="1">
      <c r="A72" s="71" t="s">
        <v>40</v>
      </c>
      <c r="B72" s="71">
        <v>2500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2501</v>
      </c>
      <c r="H72" s="71" t="s">
        <v>45</v>
      </c>
      <c r="I72" s="71" t="s">
        <v>46</v>
      </c>
      <c r="J72" s="71">
        <v>2041</v>
      </c>
      <c r="K72" s="71" t="s">
        <v>47</v>
      </c>
      <c r="L72" s="71" t="s">
        <v>48</v>
      </c>
      <c r="M72" s="71">
        <v>204100</v>
      </c>
      <c r="N72" s="71" t="s">
        <v>47</v>
      </c>
      <c r="O72" s="71" t="s">
        <v>48</v>
      </c>
      <c r="P72" s="71">
        <v>204100001</v>
      </c>
      <c r="Q72" s="71" t="s">
        <v>49</v>
      </c>
      <c r="R72" s="71" t="s">
        <v>50</v>
      </c>
      <c r="S72" s="71" t="s">
        <v>154</v>
      </c>
      <c r="T72" s="71" t="s">
        <v>155</v>
      </c>
      <c r="U72" s="71" t="s">
        <v>156</v>
      </c>
      <c r="V72" s="71">
        <v>30500</v>
      </c>
      <c r="W72" s="71" t="s">
        <v>86</v>
      </c>
      <c r="X72" s="71" t="s">
        <v>87</v>
      </c>
      <c r="Y72" s="71">
        <v>30503</v>
      </c>
      <c r="Z72" s="71" t="s">
        <v>92</v>
      </c>
      <c r="AA72" s="71" t="s">
        <v>93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18042</v>
      </c>
      <c r="AL72" s="72">
        <v>30211</v>
      </c>
      <c r="AM72" s="72">
        <v>30211</v>
      </c>
      <c r="AN72" s="72">
        <v>35457</v>
      </c>
    </row>
    <row r="73" spans="1:40" ht="15" customHeight="1">
      <c r="A73" s="71" t="s">
        <v>40</v>
      </c>
      <c r="B73" s="71">
        <v>2500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2501</v>
      </c>
      <c r="H73" s="71" t="s">
        <v>45</v>
      </c>
      <c r="I73" s="71" t="s">
        <v>46</v>
      </c>
      <c r="J73" s="71">
        <v>2041</v>
      </c>
      <c r="K73" s="71" t="s">
        <v>47</v>
      </c>
      <c r="L73" s="71" t="s">
        <v>48</v>
      </c>
      <c r="M73" s="71">
        <v>204100</v>
      </c>
      <c r="N73" s="71" t="s">
        <v>47</v>
      </c>
      <c r="O73" s="71" t="s">
        <v>48</v>
      </c>
      <c r="P73" s="71">
        <v>204100001</v>
      </c>
      <c r="Q73" s="71" t="s">
        <v>49</v>
      </c>
      <c r="R73" s="71" t="s">
        <v>50</v>
      </c>
      <c r="S73" s="71" t="s">
        <v>154</v>
      </c>
      <c r="T73" s="71" t="s">
        <v>155</v>
      </c>
      <c r="U73" s="71" t="s">
        <v>156</v>
      </c>
      <c r="V73" s="71">
        <v>30500</v>
      </c>
      <c r="W73" s="71" t="s">
        <v>86</v>
      </c>
      <c r="X73" s="71" t="s">
        <v>87</v>
      </c>
      <c r="Y73" s="71">
        <v>30504</v>
      </c>
      <c r="Z73" s="71" t="s">
        <v>94</v>
      </c>
      <c r="AA73" s="71" t="s">
        <v>95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5354</v>
      </c>
      <c r="AL73" s="72">
        <v>6277</v>
      </c>
      <c r="AM73" s="72">
        <v>6277</v>
      </c>
      <c r="AN73" s="72">
        <v>6277</v>
      </c>
    </row>
    <row r="74" spans="1:40" ht="15" customHeight="1">
      <c r="A74" s="71" t="s">
        <v>40</v>
      </c>
      <c r="B74" s="71">
        <v>2500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2501</v>
      </c>
      <c r="H74" s="71" t="s">
        <v>45</v>
      </c>
      <c r="I74" s="71" t="s">
        <v>46</v>
      </c>
      <c r="J74" s="71">
        <v>2041</v>
      </c>
      <c r="K74" s="71" t="s">
        <v>47</v>
      </c>
      <c r="L74" s="71" t="s">
        <v>48</v>
      </c>
      <c r="M74" s="71">
        <v>204100</v>
      </c>
      <c r="N74" s="71" t="s">
        <v>47</v>
      </c>
      <c r="O74" s="71" t="s">
        <v>48</v>
      </c>
      <c r="P74" s="71">
        <v>204100001</v>
      </c>
      <c r="Q74" s="71" t="s">
        <v>49</v>
      </c>
      <c r="R74" s="71" t="s">
        <v>50</v>
      </c>
      <c r="S74" s="71" t="s">
        <v>154</v>
      </c>
      <c r="T74" s="71" t="s">
        <v>155</v>
      </c>
      <c r="U74" s="71" t="s">
        <v>156</v>
      </c>
      <c r="V74" s="71">
        <v>30500</v>
      </c>
      <c r="W74" s="71" t="s">
        <v>86</v>
      </c>
      <c r="X74" s="71" t="s">
        <v>87</v>
      </c>
      <c r="Y74" s="71">
        <v>30505</v>
      </c>
      <c r="Z74" s="71" t="s">
        <v>96</v>
      </c>
      <c r="AA74" s="71" t="s">
        <v>97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625</v>
      </c>
      <c r="AL74" s="72">
        <v>1</v>
      </c>
      <c r="AM74" s="72">
        <v>0</v>
      </c>
      <c r="AN74" s="72">
        <v>1</v>
      </c>
    </row>
    <row r="75" spans="1:40" ht="15" customHeight="1">
      <c r="A75" s="71" t="s">
        <v>40</v>
      </c>
      <c r="B75" s="71">
        <v>2500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2501</v>
      </c>
      <c r="H75" s="71" t="s">
        <v>45</v>
      </c>
      <c r="I75" s="71" t="s">
        <v>46</v>
      </c>
      <c r="J75" s="71">
        <v>2041</v>
      </c>
      <c r="K75" s="71" t="s">
        <v>47</v>
      </c>
      <c r="L75" s="71" t="s">
        <v>48</v>
      </c>
      <c r="M75" s="71">
        <v>204100</v>
      </c>
      <c r="N75" s="71" t="s">
        <v>47</v>
      </c>
      <c r="O75" s="71" t="s">
        <v>48</v>
      </c>
      <c r="P75" s="71">
        <v>204100001</v>
      </c>
      <c r="Q75" s="71" t="s">
        <v>49</v>
      </c>
      <c r="R75" s="71" t="s">
        <v>50</v>
      </c>
      <c r="S75" s="71" t="s">
        <v>154</v>
      </c>
      <c r="T75" s="71" t="s">
        <v>155</v>
      </c>
      <c r="U75" s="71" t="s">
        <v>156</v>
      </c>
      <c r="V75" s="71">
        <v>30600</v>
      </c>
      <c r="W75" s="71" t="s">
        <v>146</v>
      </c>
      <c r="X75" s="71" t="s">
        <v>147</v>
      </c>
      <c r="Y75" s="71">
        <v>30601</v>
      </c>
      <c r="Z75" s="71" t="s">
        <v>148</v>
      </c>
      <c r="AA75" s="71" t="s">
        <v>149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23237</v>
      </c>
      <c r="AL75" s="72">
        <v>47410</v>
      </c>
      <c r="AM75" s="72">
        <v>37983</v>
      </c>
      <c r="AN75" s="72">
        <v>47410</v>
      </c>
    </row>
    <row r="76" spans="1:40" ht="15" customHeight="1">
      <c r="A76" s="71" t="s">
        <v>40</v>
      </c>
      <c r="B76" s="71">
        <v>2500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2501</v>
      </c>
      <c r="H76" s="71" t="s">
        <v>45</v>
      </c>
      <c r="I76" s="71" t="s">
        <v>46</v>
      </c>
      <c r="J76" s="71">
        <v>2041</v>
      </c>
      <c r="K76" s="71" t="s">
        <v>47</v>
      </c>
      <c r="L76" s="71" t="s">
        <v>48</v>
      </c>
      <c r="M76" s="71">
        <v>204100</v>
      </c>
      <c r="N76" s="71" t="s">
        <v>47</v>
      </c>
      <c r="O76" s="71" t="s">
        <v>48</v>
      </c>
      <c r="P76" s="71">
        <v>204100001</v>
      </c>
      <c r="Q76" s="71" t="s">
        <v>49</v>
      </c>
      <c r="R76" s="71" t="s">
        <v>50</v>
      </c>
      <c r="S76" s="71" t="s">
        <v>154</v>
      </c>
      <c r="T76" s="71" t="s">
        <v>155</v>
      </c>
      <c r="U76" s="71" t="s">
        <v>156</v>
      </c>
      <c r="V76" s="71">
        <v>30600</v>
      </c>
      <c r="W76" s="71" t="s">
        <v>146</v>
      </c>
      <c r="X76" s="71" t="s">
        <v>147</v>
      </c>
      <c r="Y76" s="71">
        <v>30602</v>
      </c>
      <c r="Z76" s="71" t="s">
        <v>150</v>
      </c>
      <c r="AA76" s="71" t="s">
        <v>151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2969</v>
      </c>
      <c r="AL76" s="72">
        <v>2632</v>
      </c>
      <c r="AM76" s="72">
        <v>2900</v>
      </c>
      <c r="AN76" s="72">
        <v>2832</v>
      </c>
    </row>
    <row r="77" spans="1:40" ht="15" customHeight="1">
      <c r="A77" s="71" t="s">
        <v>40</v>
      </c>
      <c r="B77" s="71">
        <v>2500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2501</v>
      </c>
      <c r="H77" s="71" t="s">
        <v>45</v>
      </c>
      <c r="I77" s="71" t="s">
        <v>46</v>
      </c>
      <c r="J77" s="71">
        <v>2041</v>
      </c>
      <c r="K77" s="71" t="s">
        <v>47</v>
      </c>
      <c r="L77" s="71" t="s">
        <v>48</v>
      </c>
      <c r="M77" s="71">
        <v>204100</v>
      </c>
      <c r="N77" s="71" t="s">
        <v>47</v>
      </c>
      <c r="O77" s="71" t="s">
        <v>48</v>
      </c>
      <c r="P77" s="71">
        <v>204100001</v>
      </c>
      <c r="Q77" s="71" t="s">
        <v>49</v>
      </c>
      <c r="R77" s="71" t="s">
        <v>50</v>
      </c>
      <c r="S77" s="71" t="s">
        <v>154</v>
      </c>
      <c r="T77" s="71" t="s">
        <v>155</v>
      </c>
      <c r="U77" s="71" t="s">
        <v>156</v>
      </c>
      <c r="V77" s="71">
        <v>30600</v>
      </c>
      <c r="W77" s="71" t="s">
        <v>146</v>
      </c>
      <c r="X77" s="71" t="s">
        <v>147</v>
      </c>
      <c r="Y77" s="71">
        <v>30603</v>
      </c>
      <c r="Z77" s="71" t="s">
        <v>152</v>
      </c>
      <c r="AA77" s="71" t="s">
        <v>153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47</v>
      </c>
      <c r="AL77" s="72">
        <v>289</v>
      </c>
      <c r="AM77" s="72">
        <v>289</v>
      </c>
      <c r="AN77" s="72">
        <v>289</v>
      </c>
    </row>
    <row r="78" spans="1:40" ht="15" customHeight="1">
      <c r="A78" s="71" t="s">
        <v>40</v>
      </c>
      <c r="B78" s="71">
        <v>2500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2501</v>
      </c>
      <c r="H78" s="71" t="s">
        <v>45</v>
      </c>
      <c r="I78" s="71" t="s">
        <v>46</v>
      </c>
      <c r="J78" s="71">
        <v>2041</v>
      </c>
      <c r="K78" s="71" t="s">
        <v>47</v>
      </c>
      <c r="L78" s="71" t="s">
        <v>48</v>
      </c>
      <c r="M78" s="71">
        <v>204100</v>
      </c>
      <c r="N78" s="71" t="s">
        <v>47</v>
      </c>
      <c r="O78" s="71" t="s">
        <v>48</v>
      </c>
      <c r="P78" s="71">
        <v>204100001</v>
      </c>
      <c r="Q78" s="71" t="s">
        <v>49</v>
      </c>
      <c r="R78" s="71" t="s">
        <v>50</v>
      </c>
      <c r="S78" s="71" t="s">
        <v>154</v>
      </c>
      <c r="T78" s="71" t="s">
        <v>155</v>
      </c>
      <c r="U78" s="71" t="s">
        <v>156</v>
      </c>
      <c r="V78" s="71">
        <v>30800</v>
      </c>
      <c r="W78" s="71" t="s">
        <v>98</v>
      </c>
      <c r="X78" s="71" t="s">
        <v>99</v>
      </c>
      <c r="Y78" s="71">
        <v>30802</v>
      </c>
      <c r="Z78" s="71" t="s">
        <v>157</v>
      </c>
      <c r="AA78" s="71" t="s">
        <v>158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0</v>
      </c>
      <c r="AL78" s="72">
        <v>660</v>
      </c>
      <c r="AM78" s="72">
        <v>360</v>
      </c>
      <c r="AN78" s="72">
        <v>500</v>
      </c>
    </row>
    <row r="79" spans="1:40" ht="15" customHeight="1">
      <c r="A79" s="71" t="s">
        <v>40</v>
      </c>
      <c r="B79" s="71">
        <v>2500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2501</v>
      </c>
      <c r="H79" s="71" t="s">
        <v>45</v>
      </c>
      <c r="I79" s="71" t="s">
        <v>46</v>
      </c>
      <c r="J79" s="71">
        <v>2041</v>
      </c>
      <c r="K79" s="71" t="s">
        <v>47</v>
      </c>
      <c r="L79" s="71" t="s">
        <v>48</v>
      </c>
      <c r="M79" s="71">
        <v>204100</v>
      </c>
      <c r="N79" s="71" t="s">
        <v>47</v>
      </c>
      <c r="O79" s="71" t="s">
        <v>48</v>
      </c>
      <c r="P79" s="71">
        <v>204100001</v>
      </c>
      <c r="Q79" s="71" t="s">
        <v>49</v>
      </c>
      <c r="R79" s="71" t="s">
        <v>50</v>
      </c>
      <c r="S79" s="71" t="s">
        <v>154</v>
      </c>
      <c r="T79" s="71" t="s">
        <v>155</v>
      </c>
      <c r="U79" s="71" t="s">
        <v>156</v>
      </c>
      <c r="V79" s="71">
        <v>31900</v>
      </c>
      <c r="W79" s="71" t="s">
        <v>104</v>
      </c>
      <c r="X79" s="71" t="s">
        <v>105</v>
      </c>
      <c r="Y79" s="71">
        <v>31901</v>
      </c>
      <c r="Z79" s="71" t="s">
        <v>106</v>
      </c>
      <c r="AA79" s="71" t="s">
        <v>107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599</v>
      </c>
      <c r="AL79" s="72">
        <v>1</v>
      </c>
      <c r="AM79" s="72">
        <v>0</v>
      </c>
      <c r="AN79" s="72">
        <v>1</v>
      </c>
    </row>
    <row r="80" spans="1:40" ht="15" customHeight="1">
      <c r="A80" s="71" t="s">
        <v>40</v>
      </c>
      <c r="B80" s="71">
        <v>2500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2501</v>
      </c>
      <c r="H80" s="71" t="s">
        <v>45</v>
      </c>
      <c r="I80" s="71" t="s">
        <v>46</v>
      </c>
      <c r="J80" s="71">
        <v>2041</v>
      </c>
      <c r="K80" s="71" t="s">
        <v>47</v>
      </c>
      <c r="L80" s="71" t="s">
        <v>48</v>
      </c>
      <c r="M80" s="71">
        <v>204100</v>
      </c>
      <c r="N80" s="71" t="s">
        <v>47</v>
      </c>
      <c r="O80" s="71" t="s">
        <v>48</v>
      </c>
      <c r="P80" s="71">
        <v>204100001</v>
      </c>
      <c r="Q80" s="71" t="s">
        <v>49</v>
      </c>
      <c r="R80" s="71" t="s">
        <v>50</v>
      </c>
      <c r="S80" s="71" t="s">
        <v>154</v>
      </c>
      <c r="T80" s="71" t="s">
        <v>155</v>
      </c>
      <c r="U80" s="71" t="s">
        <v>156</v>
      </c>
      <c r="V80" s="71">
        <v>31900</v>
      </c>
      <c r="W80" s="71" t="s">
        <v>104</v>
      </c>
      <c r="X80" s="71" t="s">
        <v>105</v>
      </c>
      <c r="Y80" s="71">
        <v>31903</v>
      </c>
      <c r="Z80" s="71" t="s">
        <v>108</v>
      </c>
      <c r="AA80" s="71" t="s">
        <v>109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390</v>
      </c>
      <c r="AL80" s="72">
        <v>629</v>
      </c>
      <c r="AM80" s="72">
        <v>630</v>
      </c>
      <c r="AN80" s="72">
        <v>630</v>
      </c>
    </row>
    <row r="81" spans="1:40" ht="15" customHeight="1">
      <c r="A81" s="71" t="s">
        <v>40</v>
      </c>
      <c r="B81" s="71">
        <v>2500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2501</v>
      </c>
      <c r="H81" s="71" t="s">
        <v>45</v>
      </c>
      <c r="I81" s="71" t="s">
        <v>46</v>
      </c>
      <c r="J81" s="71">
        <v>2041</v>
      </c>
      <c r="K81" s="71" t="s">
        <v>47</v>
      </c>
      <c r="L81" s="71" t="s">
        <v>48</v>
      </c>
      <c r="M81" s="71">
        <v>204100</v>
      </c>
      <c r="N81" s="71" t="s">
        <v>47</v>
      </c>
      <c r="O81" s="71" t="s">
        <v>48</v>
      </c>
      <c r="P81" s="71">
        <v>204100001</v>
      </c>
      <c r="Q81" s="71" t="s">
        <v>49</v>
      </c>
      <c r="R81" s="71" t="s">
        <v>50</v>
      </c>
      <c r="S81" s="71" t="s">
        <v>154</v>
      </c>
      <c r="T81" s="71" t="s">
        <v>155</v>
      </c>
      <c r="U81" s="71" t="s">
        <v>156</v>
      </c>
      <c r="V81" s="71">
        <v>32100</v>
      </c>
      <c r="W81" s="71" t="s">
        <v>110</v>
      </c>
      <c r="X81" s="71" t="s">
        <v>111</v>
      </c>
      <c r="Y81" s="71">
        <v>32101</v>
      </c>
      <c r="Z81" s="71" t="s">
        <v>106</v>
      </c>
      <c r="AA81" s="71" t="s">
        <v>107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0</v>
      </c>
      <c r="AL81" s="72">
        <v>1</v>
      </c>
      <c r="AM81" s="72">
        <v>0</v>
      </c>
      <c r="AN81" s="72">
        <v>1</v>
      </c>
    </row>
    <row r="82" spans="1:40" ht="15" customHeight="1">
      <c r="A82" s="71" t="s">
        <v>40</v>
      </c>
      <c r="B82" s="71">
        <v>2500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2501</v>
      </c>
      <c r="H82" s="71" t="s">
        <v>45</v>
      </c>
      <c r="I82" s="71" t="s">
        <v>46</v>
      </c>
      <c r="J82" s="71">
        <v>2041</v>
      </c>
      <c r="K82" s="71" t="s">
        <v>47</v>
      </c>
      <c r="L82" s="71" t="s">
        <v>48</v>
      </c>
      <c r="M82" s="71">
        <v>204100</v>
      </c>
      <c r="N82" s="71" t="s">
        <v>47</v>
      </c>
      <c r="O82" s="71" t="s">
        <v>48</v>
      </c>
      <c r="P82" s="71">
        <v>204100001</v>
      </c>
      <c r="Q82" s="71" t="s">
        <v>49</v>
      </c>
      <c r="R82" s="71" t="s">
        <v>50</v>
      </c>
      <c r="S82" s="71" t="s">
        <v>154</v>
      </c>
      <c r="T82" s="71" t="s">
        <v>155</v>
      </c>
      <c r="U82" s="71" t="s">
        <v>156</v>
      </c>
      <c r="V82" s="71">
        <v>32100</v>
      </c>
      <c r="W82" s="71" t="s">
        <v>110</v>
      </c>
      <c r="X82" s="71" t="s">
        <v>111</v>
      </c>
      <c r="Y82" s="71">
        <v>32102</v>
      </c>
      <c r="Z82" s="71" t="s">
        <v>112</v>
      </c>
      <c r="AA82" s="71" t="s">
        <v>113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240</v>
      </c>
      <c r="AL82" s="72">
        <v>326</v>
      </c>
      <c r="AM82" s="72">
        <v>326</v>
      </c>
      <c r="AN82" s="72">
        <v>326</v>
      </c>
    </row>
    <row r="83" spans="1:40" ht="15" customHeight="1">
      <c r="A83" s="71" t="s">
        <v>40</v>
      </c>
      <c r="B83" s="71">
        <v>2500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2501</v>
      </c>
      <c r="H83" s="71" t="s">
        <v>45</v>
      </c>
      <c r="I83" s="71" t="s">
        <v>46</v>
      </c>
      <c r="J83" s="71">
        <v>2041</v>
      </c>
      <c r="K83" s="71" t="s">
        <v>47</v>
      </c>
      <c r="L83" s="71" t="s">
        <v>48</v>
      </c>
      <c r="M83" s="71">
        <v>204100</v>
      </c>
      <c r="N83" s="71" t="s">
        <v>47</v>
      </c>
      <c r="O83" s="71" t="s">
        <v>48</v>
      </c>
      <c r="P83" s="71">
        <v>204100001</v>
      </c>
      <c r="Q83" s="71" t="s">
        <v>49</v>
      </c>
      <c r="R83" s="71" t="s">
        <v>50</v>
      </c>
      <c r="S83" s="71" t="s">
        <v>154</v>
      </c>
      <c r="T83" s="71" t="s">
        <v>155</v>
      </c>
      <c r="U83" s="71" t="s">
        <v>156</v>
      </c>
      <c r="V83" s="71">
        <v>33300</v>
      </c>
      <c r="W83" s="71" t="s">
        <v>114</v>
      </c>
      <c r="X83" s="71" t="s">
        <v>115</v>
      </c>
      <c r="Y83" s="71">
        <v>33301</v>
      </c>
      <c r="Z83" s="71" t="s">
        <v>116</v>
      </c>
      <c r="AA83" s="71" t="s">
        <v>117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65</v>
      </c>
      <c r="AL83" s="72">
        <v>174</v>
      </c>
      <c r="AM83" s="72">
        <v>520</v>
      </c>
      <c r="AN83" s="72">
        <v>215</v>
      </c>
    </row>
    <row r="84" spans="1:40" ht="15" customHeight="1">
      <c r="A84" s="71" t="s">
        <v>40</v>
      </c>
      <c r="B84" s="71">
        <v>2500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2501</v>
      </c>
      <c r="H84" s="71" t="s">
        <v>45</v>
      </c>
      <c r="I84" s="71" t="s">
        <v>46</v>
      </c>
      <c r="J84" s="71">
        <v>2041</v>
      </c>
      <c r="K84" s="71" t="s">
        <v>47</v>
      </c>
      <c r="L84" s="71" t="s">
        <v>48</v>
      </c>
      <c r="M84" s="71">
        <v>204100</v>
      </c>
      <c r="N84" s="71" t="s">
        <v>47</v>
      </c>
      <c r="O84" s="71" t="s">
        <v>48</v>
      </c>
      <c r="P84" s="71">
        <v>204100001</v>
      </c>
      <c r="Q84" s="71" t="s">
        <v>49</v>
      </c>
      <c r="R84" s="71" t="s">
        <v>50</v>
      </c>
      <c r="S84" s="71" t="s">
        <v>154</v>
      </c>
      <c r="T84" s="71" t="s">
        <v>155</v>
      </c>
      <c r="U84" s="71" t="s">
        <v>156</v>
      </c>
      <c r="V84" s="71">
        <v>33300</v>
      </c>
      <c r="W84" s="71" t="s">
        <v>114</v>
      </c>
      <c r="X84" s="71" t="s">
        <v>115</v>
      </c>
      <c r="Y84" s="71">
        <v>33304</v>
      </c>
      <c r="Z84" s="71" t="s">
        <v>118</v>
      </c>
      <c r="AA84" s="71" t="s">
        <v>119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54020</v>
      </c>
      <c r="AL84" s="72">
        <v>52981</v>
      </c>
      <c r="AM84" s="72">
        <v>53345</v>
      </c>
      <c r="AN84" s="72">
        <v>55981</v>
      </c>
    </row>
    <row r="85" spans="1:40" ht="15" customHeight="1">
      <c r="A85" s="71" t="s">
        <v>40</v>
      </c>
      <c r="B85" s="71">
        <v>2500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2501</v>
      </c>
      <c r="H85" s="71" t="s">
        <v>45</v>
      </c>
      <c r="I85" s="71" t="s">
        <v>46</v>
      </c>
      <c r="J85" s="71">
        <v>2041</v>
      </c>
      <c r="K85" s="71" t="s">
        <v>47</v>
      </c>
      <c r="L85" s="71" t="s">
        <v>48</v>
      </c>
      <c r="M85" s="71">
        <v>204100</v>
      </c>
      <c r="N85" s="71" t="s">
        <v>47</v>
      </c>
      <c r="O85" s="71" t="s">
        <v>48</v>
      </c>
      <c r="P85" s="71">
        <v>204100001</v>
      </c>
      <c r="Q85" s="71" t="s">
        <v>49</v>
      </c>
      <c r="R85" s="71" t="s">
        <v>50</v>
      </c>
      <c r="S85" s="71" t="s">
        <v>154</v>
      </c>
      <c r="T85" s="71" t="s">
        <v>155</v>
      </c>
      <c r="U85" s="71" t="s">
        <v>156</v>
      </c>
      <c r="V85" s="71">
        <v>34500</v>
      </c>
      <c r="W85" s="71" t="s">
        <v>120</v>
      </c>
      <c r="X85" s="71" t="s">
        <v>121</v>
      </c>
      <c r="Y85" s="71">
        <v>34501</v>
      </c>
      <c r="Z85" s="71" t="s">
        <v>120</v>
      </c>
      <c r="AA85" s="71" t="s">
        <v>121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8210</v>
      </c>
      <c r="AL85" s="72">
        <v>9695</v>
      </c>
      <c r="AM85" s="72">
        <v>9696</v>
      </c>
      <c r="AN85" s="72">
        <v>9637</v>
      </c>
    </row>
    <row r="86" spans="1:40" ht="15" customHeight="1">
      <c r="A86" s="71" t="s">
        <v>40</v>
      </c>
      <c r="B86" s="71">
        <v>2500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2501</v>
      </c>
      <c r="H86" s="71" t="s">
        <v>45</v>
      </c>
      <c r="I86" s="71" t="s">
        <v>46</v>
      </c>
      <c r="J86" s="71">
        <v>2041</v>
      </c>
      <c r="K86" s="71" t="s">
        <v>47</v>
      </c>
      <c r="L86" s="71" t="s">
        <v>48</v>
      </c>
      <c r="M86" s="71">
        <v>204100</v>
      </c>
      <c r="N86" s="71" t="s">
        <v>47</v>
      </c>
      <c r="O86" s="71" t="s">
        <v>48</v>
      </c>
      <c r="P86" s="71">
        <v>204100001</v>
      </c>
      <c r="Q86" s="71" t="s">
        <v>49</v>
      </c>
      <c r="R86" s="71" t="s">
        <v>50</v>
      </c>
      <c r="S86" s="71" t="s">
        <v>154</v>
      </c>
      <c r="T86" s="71" t="s">
        <v>155</v>
      </c>
      <c r="U86" s="71" t="s">
        <v>156</v>
      </c>
      <c r="V86" s="71">
        <v>34900</v>
      </c>
      <c r="W86" s="71" t="s">
        <v>122</v>
      </c>
      <c r="X86" s="71" t="s">
        <v>123</v>
      </c>
      <c r="Y86" s="71">
        <v>34901</v>
      </c>
      <c r="Z86" s="71" t="s">
        <v>124</v>
      </c>
      <c r="AA86" s="71" t="s">
        <v>125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3010</v>
      </c>
      <c r="AL86" s="72">
        <v>5728</v>
      </c>
      <c r="AM86" s="72">
        <v>6400</v>
      </c>
      <c r="AN86" s="72">
        <v>6400</v>
      </c>
    </row>
    <row r="87" spans="1:40" ht="15" customHeight="1">
      <c r="A87" s="71" t="s">
        <v>40</v>
      </c>
      <c r="B87" s="71">
        <v>2500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2501</v>
      </c>
      <c r="H87" s="71" t="s">
        <v>45</v>
      </c>
      <c r="I87" s="71" t="s">
        <v>46</v>
      </c>
      <c r="J87" s="71">
        <v>2041</v>
      </c>
      <c r="K87" s="71" t="s">
        <v>47</v>
      </c>
      <c r="L87" s="71" t="s">
        <v>48</v>
      </c>
      <c r="M87" s="71">
        <v>204100</v>
      </c>
      <c r="N87" s="71" t="s">
        <v>47</v>
      </c>
      <c r="O87" s="71" t="s">
        <v>48</v>
      </c>
      <c r="P87" s="71">
        <v>204100001</v>
      </c>
      <c r="Q87" s="71" t="s">
        <v>49</v>
      </c>
      <c r="R87" s="71" t="s">
        <v>50</v>
      </c>
      <c r="S87" s="71" t="s">
        <v>154</v>
      </c>
      <c r="T87" s="71" t="s">
        <v>155</v>
      </c>
      <c r="U87" s="71" t="s">
        <v>156</v>
      </c>
      <c r="V87" s="71">
        <v>34900</v>
      </c>
      <c r="W87" s="71" t="s">
        <v>122</v>
      </c>
      <c r="X87" s="71" t="s">
        <v>123</v>
      </c>
      <c r="Y87" s="71">
        <v>34902</v>
      </c>
      <c r="Z87" s="71" t="s">
        <v>126</v>
      </c>
      <c r="AA87" s="71" t="s">
        <v>127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-3004</v>
      </c>
      <c r="AL87" s="72">
        <v>-5728</v>
      </c>
      <c r="AM87" s="72">
        <v>-6400</v>
      </c>
      <c r="AN87" s="72">
        <v>-6400</v>
      </c>
    </row>
    <row r="88" spans="1:40" ht="15" customHeight="1">
      <c r="A88" s="71" t="s">
        <v>40</v>
      </c>
      <c r="B88" s="71">
        <v>2500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2501</v>
      </c>
      <c r="H88" s="71" t="s">
        <v>45</v>
      </c>
      <c r="I88" s="71" t="s">
        <v>46</v>
      </c>
      <c r="J88" s="71">
        <v>2041</v>
      </c>
      <c r="K88" s="71" t="s">
        <v>47</v>
      </c>
      <c r="L88" s="71" t="s">
        <v>48</v>
      </c>
      <c r="M88" s="71">
        <v>204100</v>
      </c>
      <c r="N88" s="71" t="s">
        <v>47</v>
      </c>
      <c r="O88" s="71" t="s">
        <v>48</v>
      </c>
      <c r="P88" s="71">
        <v>204100001</v>
      </c>
      <c r="Q88" s="71" t="s">
        <v>49</v>
      </c>
      <c r="R88" s="71" t="s">
        <v>50</v>
      </c>
      <c r="S88" s="71" t="s">
        <v>154</v>
      </c>
      <c r="T88" s="71" t="s">
        <v>155</v>
      </c>
      <c r="U88" s="71" t="s">
        <v>156</v>
      </c>
      <c r="V88" s="71">
        <v>35900</v>
      </c>
      <c r="W88" s="71" t="s">
        <v>135</v>
      </c>
      <c r="X88" s="71" t="s">
        <v>136</v>
      </c>
      <c r="Y88" s="71">
        <v>35901</v>
      </c>
      <c r="Z88" s="71" t="s">
        <v>135</v>
      </c>
      <c r="AA88" s="71" t="s">
        <v>136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2</v>
      </c>
      <c r="AL88" s="72">
        <v>31</v>
      </c>
      <c r="AM88" s="72">
        <v>31</v>
      </c>
      <c r="AN88" s="72">
        <v>29</v>
      </c>
    </row>
    <row r="89" spans="1:40" ht="15" customHeight="1">
      <c r="A89" s="71" t="s">
        <v>40</v>
      </c>
      <c r="B89" s="71">
        <v>2500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2501</v>
      </c>
      <c r="H89" s="71" t="s">
        <v>45</v>
      </c>
      <c r="I89" s="71" t="s">
        <v>46</v>
      </c>
      <c r="J89" s="71">
        <v>2041</v>
      </c>
      <c r="K89" s="71" t="s">
        <v>47</v>
      </c>
      <c r="L89" s="71" t="s">
        <v>48</v>
      </c>
      <c r="M89" s="71">
        <v>204100</v>
      </c>
      <c r="N89" s="71" t="s">
        <v>47</v>
      </c>
      <c r="O89" s="71" t="s">
        <v>48</v>
      </c>
      <c r="P89" s="71">
        <v>204100001</v>
      </c>
      <c r="Q89" s="71" t="s">
        <v>49</v>
      </c>
      <c r="R89" s="71" t="s">
        <v>50</v>
      </c>
      <c r="S89" s="71" t="s">
        <v>154</v>
      </c>
      <c r="T89" s="71" t="s">
        <v>155</v>
      </c>
      <c r="U89" s="71" t="s">
        <v>156</v>
      </c>
      <c r="V89" s="71">
        <v>37200</v>
      </c>
      <c r="W89" s="71" t="s">
        <v>139</v>
      </c>
      <c r="X89" s="71" t="s">
        <v>140</v>
      </c>
      <c r="Y89" s="71">
        <v>37201</v>
      </c>
      <c r="Z89" s="71" t="s">
        <v>139</v>
      </c>
      <c r="AA89" s="71" t="s">
        <v>140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0</v>
      </c>
      <c r="AL89" s="72">
        <v>1</v>
      </c>
      <c r="AM89" s="72">
        <v>0</v>
      </c>
      <c r="AN89" s="72">
        <v>1</v>
      </c>
    </row>
    <row r="90" spans="1:40" ht="15" customHeight="1">
      <c r="A90" s="71" t="s">
        <v>40</v>
      </c>
      <c r="B90" s="71">
        <v>2500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2501</v>
      </c>
      <c r="H90" s="71" t="s">
        <v>45</v>
      </c>
      <c r="I90" s="71" t="s">
        <v>46</v>
      </c>
      <c r="J90" s="71">
        <v>2041</v>
      </c>
      <c r="K90" s="71" t="s">
        <v>47</v>
      </c>
      <c r="L90" s="71" t="s">
        <v>48</v>
      </c>
      <c r="M90" s="71">
        <v>204100</v>
      </c>
      <c r="N90" s="71" t="s">
        <v>47</v>
      </c>
      <c r="O90" s="71" t="s">
        <v>48</v>
      </c>
      <c r="P90" s="71">
        <v>204100001</v>
      </c>
      <c r="Q90" s="71" t="s">
        <v>49</v>
      </c>
      <c r="R90" s="71" t="s">
        <v>50</v>
      </c>
      <c r="S90" s="71" t="s">
        <v>154</v>
      </c>
      <c r="T90" s="71" t="s">
        <v>155</v>
      </c>
      <c r="U90" s="71" t="s">
        <v>156</v>
      </c>
      <c r="V90" s="71">
        <v>37600</v>
      </c>
      <c r="W90" s="71" t="s">
        <v>141</v>
      </c>
      <c r="X90" s="71" t="s">
        <v>142</v>
      </c>
      <c r="Y90" s="71">
        <v>37601</v>
      </c>
      <c r="Z90" s="71" t="s">
        <v>106</v>
      </c>
      <c r="AA90" s="71" t="s">
        <v>107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780</v>
      </c>
      <c r="AL90" s="72">
        <v>1</v>
      </c>
      <c r="AM90" s="72">
        <v>0</v>
      </c>
      <c r="AN90" s="72">
        <v>1</v>
      </c>
    </row>
    <row r="91" spans="1:40" ht="15" customHeight="1">
      <c r="A91" s="71" t="s">
        <v>40</v>
      </c>
      <c r="B91" s="71">
        <v>2500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2501</v>
      </c>
      <c r="H91" s="71" t="s">
        <v>45</v>
      </c>
      <c r="I91" s="71" t="s">
        <v>46</v>
      </c>
      <c r="J91" s="71">
        <v>2041</v>
      </c>
      <c r="K91" s="71" t="s">
        <v>47</v>
      </c>
      <c r="L91" s="71" t="s">
        <v>48</v>
      </c>
      <c r="M91" s="71">
        <v>204100</v>
      </c>
      <c r="N91" s="71" t="s">
        <v>47</v>
      </c>
      <c r="O91" s="71" t="s">
        <v>48</v>
      </c>
      <c r="P91" s="71">
        <v>204100001</v>
      </c>
      <c r="Q91" s="71" t="s">
        <v>49</v>
      </c>
      <c r="R91" s="71" t="s">
        <v>50</v>
      </c>
      <c r="S91" s="71" t="s">
        <v>159</v>
      </c>
      <c r="T91" s="71" t="s">
        <v>160</v>
      </c>
      <c r="U91" s="71" t="s">
        <v>161</v>
      </c>
      <c r="V91" s="71">
        <v>30100</v>
      </c>
      <c r="W91" s="71" t="s">
        <v>54</v>
      </c>
      <c r="X91" s="71" t="s">
        <v>55</v>
      </c>
      <c r="Y91" s="71">
        <v>30101</v>
      </c>
      <c r="Z91" s="71" t="s">
        <v>56</v>
      </c>
      <c r="AA91" s="71" t="s">
        <v>57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19650</v>
      </c>
      <c r="AL91" s="72">
        <v>27324</v>
      </c>
      <c r="AM91" s="72">
        <v>26079</v>
      </c>
      <c r="AN91" s="72">
        <v>27122</v>
      </c>
    </row>
    <row r="92" spans="1:40" ht="15" customHeight="1">
      <c r="A92" s="71" t="s">
        <v>40</v>
      </c>
      <c r="B92" s="71">
        <v>2500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2501</v>
      </c>
      <c r="H92" s="71" t="s">
        <v>45</v>
      </c>
      <c r="I92" s="71" t="s">
        <v>46</v>
      </c>
      <c r="J92" s="71">
        <v>2041</v>
      </c>
      <c r="K92" s="71" t="s">
        <v>47</v>
      </c>
      <c r="L92" s="71" t="s">
        <v>48</v>
      </c>
      <c r="M92" s="71">
        <v>204100</v>
      </c>
      <c r="N92" s="71" t="s">
        <v>47</v>
      </c>
      <c r="O92" s="71" t="s">
        <v>48</v>
      </c>
      <c r="P92" s="71">
        <v>204100001</v>
      </c>
      <c r="Q92" s="71" t="s">
        <v>49</v>
      </c>
      <c r="R92" s="71" t="s">
        <v>50</v>
      </c>
      <c r="S92" s="71" t="s">
        <v>159</v>
      </c>
      <c r="T92" s="71" t="s">
        <v>160</v>
      </c>
      <c r="U92" s="71" t="s">
        <v>161</v>
      </c>
      <c r="V92" s="71">
        <v>30100</v>
      </c>
      <c r="W92" s="71" t="s">
        <v>54</v>
      </c>
      <c r="X92" s="71" t="s">
        <v>55</v>
      </c>
      <c r="Y92" s="71">
        <v>30102</v>
      </c>
      <c r="Z92" s="71" t="s">
        <v>64</v>
      </c>
      <c r="AA92" s="71" t="s">
        <v>65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148</v>
      </c>
      <c r="AL92" s="72">
        <v>198</v>
      </c>
      <c r="AM92" s="72">
        <v>196</v>
      </c>
      <c r="AN92" s="72">
        <v>196</v>
      </c>
    </row>
    <row r="93" spans="1:40" ht="15" customHeight="1">
      <c r="A93" s="71" t="s">
        <v>40</v>
      </c>
      <c r="B93" s="71">
        <v>2500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2501</v>
      </c>
      <c r="H93" s="71" t="s">
        <v>45</v>
      </c>
      <c r="I93" s="71" t="s">
        <v>46</v>
      </c>
      <c r="J93" s="71">
        <v>2041</v>
      </c>
      <c r="K93" s="71" t="s">
        <v>47</v>
      </c>
      <c r="L93" s="71" t="s">
        <v>48</v>
      </c>
      <c r="M93" s="71">
        <v>204100</v>
      </c>
      <c r="N93" s="71" t="s">
        <v>47</v>
      </c>
      <c r="O93" s="71" t="s">
        <v>48</v>
      </c>
      <c r="P93" s="71">
        <v>204100001</v>
      </c>
      <c r="Q93" s="71" t="s">
        <v>49</v>
      </c>
      <c r="R93" s="71" t="s">
        <v>50</v>
      </c>
      <c r="S93" s="71" t="s">
        <v>159</v>
      </c>
      <c r="T93" s="71" t="s">
        <v>160</v>
      </c>
      <c r="U93" s="71" t="s">
        <v>161</v>
      </c>
      <c r="V93" s="71">
        <v>30100</v>
      </c>
      <c r="W93" s="71" t="s">
        <v>54</v>
      </c>
      <c r="X93" s="71" t="s">
        <v>55</v>
      </c>
      <c r="Y93" s="71">
        <v>30104</v>
      </c>
      <c r="Z93" s="71" t="s">
        <v>68</v>
      </c>
      <c r="AA93" s="71" t="s">
        <v>69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89</v>
      </c>
      <c r="AL93" s="72">
        <v>114</v>
      </c>
      <c r="AM93" s="72">
        <v>114</v>
      </c>
      <c r="AN93" s="72">
        <v>119</v>
      </c>
    </row>
    <row r="94" spans="1:40" ht="15" customHeight="1">
      <c r="A94" s="71" t="s">
        <v>40</v>
      </c>
      <c r="B94" s="71">
        <v>2500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2501</v>
      </c>
      <c r="H94" s="71" t="s">
        <v>45</v>
      </c>
      <c r="I94" s="71" t="s">
        <v>46</v>
      </c>
      <c r="J94" s="71">
        <v>2041</v>
      </c>
      <c r="K94" s="71" t="s">
        <v>47</v>
      </c>
      <c r="L94" s="71" t="s">
        <v>48</v>
      </c>
      <c r="M94" s="71">
        <v>204100</v>
      </c>
      <c r="N94" s="71" t="s">
        <v>47</v>
      </c>
      <c r="O94" s="71" t="s">
        <v>48</v>
      </c>
      <c r="P94" s="71">
        <v>204100001</v>
      </c>
      <c r="Q94" s="71" t="s">
        <v>49</v>
      </c>
      <c r="R94" s="71" t="s">
        <v>50</v>
      </c>
      <c r="S94" s="71" t="s">
        <v>159</v>
      </c>
      <c r="T94" s="71" t="s">
        <v>160</v>
      </c>
      <c r="U94" s="71" t="s">
        <v>161</v>
      </c>
      <c r="V94" s="71">
        <v>30100</v>
      </c>
      <c r="W94" s="71" t="s">
        <v>54</v>
      </c>
      <c r="X94" s="71" t="s">
        <v>55</v>
      </c>
      <c r="Y94" s="71">
        <v>30106</v>
      </c>
      <c r="Z94" s="71" t="s">
        <v>72</v>
      </c>
      <c r="AA94" s="71" t="s">
        <v>73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1657</v>
      </c>
      <c r="AL94" s="72">
        <v>2508</v>
      </c>
      <c r="AM94" s="72">
        <v>1550</v>
      </c>
      <c r="AN94" s="72">
        <v>1596</v>
      </c>
    </row>
    <row r="95" spans="1:40" ht="15" customHeight="1">
      <c r="A95" s="71" t="s">
        <v>40</v>
      </c>
      <c r="B95" s="71">
        <v>2500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2501</v>
      </c>
      <c r="H95" s="71" t="s">
        <v>45</v>
      </c>
      <c r="I95" s="71" t="s">
        <v>46</v>
      </c>
      <c r="J95" s="71">
        <v>2041</v>
      </c>
      <c r="K95" s="71" t="s">
        <v>47</v>
      </c>
      <c r="L95" s="71" t="s">
        <v>48</v>
      </c>
      <c r="M95" s="71">
        <v>204100</v>
      </c>
      <c r="N95" s="71" t="s">
        <v>47</v>
      </c>
      <c r="O95" s="71" t="s">
        <v>48</v>
      </c>
      <c r="P95" s="71">
        <v>204100001</v>
      </c>
      <c r="Q95" s="71" t="s">
        <v>49</v>
      </c>
      <c r="R95" s="71" t="s">
        <v>50</v>
      </c>
      <c r="S95" s="71" t="s">
        <v>159</v>
      </c>
      <c r="T95" s="71" t="s">
        <v>160</v>
      </c>
      <c r="U95" s="71" t="s">
        <v>161</v>
      </c>
      <c r="V95" s="71">
        <v>30100</v>
      </c>
      <c r="W95" s="71" t="s">
        <v>54</v>
      </c>
      <c r="X95" s="71" t="s">
        <v>55</v>
      </c>
      <c r="Y95" s="71">
        <v>30108</v>
      </c>
      <c r="Z95" s="71" t="s">
        <v>76</v>
      </c>
      <c r="AA95" s="71" t="s">
        <v>77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246</v>
      </c>
      <c r="AL95" s="72">
        <v>308</v>
      </c>
      <c r="AM95" s="72">
        <v>280</v>
      </c>
      <c r="AN95" s="72">
        <v>287</v>
      </c>
    </row>
    <row r="96" spans="1:40" ht="15" customHeight="1">
      <c r="A96" s="71" t="s">
        <v>40</v>
      </c>
      <c r="B96" s="71">
        <v>2500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2501</v>
      </c>
      <c r="H96" s="71" t="s">
        <v>45</v>
      </c>
      <c r="I96" s="71" t="s">
        <v>46</v>
      </c>
      <c r="J96" s="71">
        <v>2041</v>
      </c>
      <c r="K96" s="71" t="s">
        <v>47</v>
      </c>
      <c r="L96" s="71" t="s">
        <v>48</v>
      </c>
      <c r="M96" s="71">
        <v>204100</v>
      </c>
      <c r="N96" s="71" t="s">
        <v>47</v>
      </c>
      <c r="O96" s="71" t="s">
        <v>48</v>
      </c>
      <c r="P96" s="71">
        <v>204100001</v>
      </c>
      <c r="Q96" s="71" t="s">
        <v>49</v>
      </c>
      <c r="R96" s="71" t="s">
        <v>50</v>
      </c>
      <c r="S96" s="71" t="s">
        <v>159</v>
      </c>
      <c r="T96" s="71" t="s">
        <v>160</v>
      </c>
      <c r="U96" s="71" t="s">
        <v>161</v>
      </c>
      <c r="V96" s="71">
        <v>30300</v>
      </c>
      <c r="W96" s="71" t="s">
        <v>78</v>
      </c>
      <c r="X96" s="71" t="s">
        <v>79</v>
      </c>
      <c r="Y96" s="71">
        <v>30301</v>
      </c>
      <c r="Z96" s="71" t="s">
        <v>78</v>
      </c>
      <c r="AA96" s="71" t="s">
        <v>79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3813</v>
      </c>
      <c r="AL96" s="72">
        <v>10110</v>
      </c>
      <c r="AM96" s="72">
        <v>8867</v>
      </c>
      <c r="AN96" s="72">
        <v>11392</v>
      </c>
    </row>
    <row r="97" spans="1:40" ht="15" customHeight="1">
      <c r="A97" s="71" t="s">
        <v>40</v>
      </c>
      <c r="B97" s="71">
        <v>2500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2501</v>
      </c>
      <c r="H97" s="71" t="s">
        <v>45</v>
      </c>
      <c r="I97" s="71" t="s">
        <v>46</v>
      </c>
      <c r="J97" s="71">
        <v>2041</v>
      </c>
      <c r="K97" s="71" t="s">
        <v>47</v>
      </c>
      <c r="L97" s="71" t="s">
        <v>48</v>
      </c>
      <c r="M97" s="71">
        <v>204100</v>
      </c>
      <c r="N97" s="71" t="s">
        <v>47</v>
      </c>
      <c r="O97" s="71" t="s">
        <v>48</v>
      </c>
      <c r="P97" s="71">
        <v>204100001</v>
      </c>
      <c r="Q97" s="71" t="s">
        <v>49</v>
      </c>
      <c r="R97" s="71" t="s">
        <v>50</v>
      </c>
      <c r="S97" s="71" t="s">
        <v>159</v>
      </c>
      <c r="T97" s="71" t="s">
        <v>160</v>
      </c>
      <c r="U97" s="71" t="s">
        <v>161</v>
      </c>
      <c r="V97" s="71">
        <v>30400</v>
      </c>
      <c r="W97" s="71" t="s">
        <v>80</v>
      </c>
      <c r="X97" s="71" t="s">
        <v>81</v>
      </c>
      <c r="Y97" s="71">
        <v>30401</v>
      </c>
      <c r="Z97" s="71" t="s">
        <v>82</v>
      </c>
      <c r="AA97" s="71" t="s">
        <v>83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837</v>
      </c>
      <c r="AL97" s="72">
        <v>854</v>
      </c>
      <c r="AM97" s="72">
        <v>867</v>
      </c>
      <c r="AN97" s="72">
        <v>891</v>
      </c>
    </row>
    <row r="98" spans="1:40" ht="15" customHeight="1">
      <c r="A98" s="71" t="s">
        <v>40</v>
      </c>
      <c r="B98" s="71">
        <v>2500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2501</v>
      </c>
      <c r="H98" s="71" t="s">
        <v>45</v>
      </c>
      <c r="I98" s="71" t="s">
        <v>46</v>
      </c>
      <c r="J98" s="71">
        <v>2041</v>
      </c>
      <c r="K98" s="71" t="s">
        <v>47</v>
      </c>
      <c r="L98" s="71" t="s">
        <v>48</v>
      </c>
      <c r="M98" s="71">
        <v>204100</v>
      </c>
      <c r="N98" s="71" t="s">
        <v>47</v>
      </c>
      <c r="O98" s="71" t="s">
        <v>48</v>
      </c>
      <c r="P98" s="71">
        <v>204100001</v>
      </c>
      <c r="Q98" s="71" t="s">
        <v>49</v>
      </c>
      <c r="R98" s="71" t="s">
        <v>50</v>
      </c>
      <c r="S98" s="71" t="s">
        <v>159</v>
      </c>
      <c r="T98" s="71" t="s">
        <v>160</v>
      </c>
      <c r="U98" s="71" t="s">
        <v>161</v>
      </c>
      <c r="V98" s="71">
        <v>30500</v>
      </c>
      <c r="W98" s="71" t="s">
        <v>86</v>
      </c>
      <c r="X98" s="71" t="s">
        <v>87</v>
      </c>
      <c r="Y98" s="71">
        <v>30502</v>
      </c>
      <c r="Z98" s="71" t="s">
        <v>90</v>
      </c>
      <c r="AA98" s="71" t="s">
        <v>91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68</v>
      </c>
      <c r="AL98" s="72">
        <v>73</v>
      </c>
      <c r="AM98" s="72">
        <v>80</v>
      </c>
      <c r="AN98" s="72">
        <v>74</v>
      </c>
    </row>
    <row r="99" spans="1:40" ht="15" customHeight="1">
      <c r="A99" s="71" t="s">
        <v>40</v>
      </c>
      <c r="B99" s="71">
        <v>2500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2501</v>
      </c>
      <c r="H99" s="71" t="s">
        <v>45</v>
      </c>
      <c r="I99" s="71" t="s">
        <v>46</v>
      </c>
      <c r="J99" s="71">
        <v>2041</v>
      </c>
      <c r="K99" s="71" t="s">
        <v>47</v>
      </c>
      <c r="L99" s="71" t="s">
        <v>48</v>
      </c>
      <c r="M99" s="71">
        <v>204100</v>
      </c>
      <c r="N99" s="71" t="s">
        <v>47</v>
      </c>
      <c r="O99" s="71" t="s">
        <v>48</v>
      </c>
      <c r="P99" s="71">
        <v>204100001</v>
      </c>
      <c r="Q99" s="71" t="s">
        <v>49</v>
      </c>
      <c r="R99" s="71" t="s">
        <v>50</v>
      </c>
      <c r="S99" s="71" t="s">
        <v>159</v>
      </c>
      <c r="T99" s="71" t="s">
        <v>160</v>
      </c>
      <c r="U99" s="71" t="s">
        <v>161</v>
      </c>
      <c r="V99" s="71">
        <v>34900</v>
      </c>
      <c r="W99" s="71" t="s">
        <v>122</v>
      </c>
      <c r="X99" s="71" t="s">
        <v>123</v>
      </c>
      <c r="Y99" s="71">
        <v>34901</v>
      </c>
      <c r="Z99" s="71" t="s">
        <v>124</v>
      </c>
      <c r="AA99" s="71" t="s">
        <v>125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160</v>
      </c>
      <c r="AL99" s="72">
        <v>430</v>
      </c>
      <c r="AM99" s="72">
        <v>430</v>
      </c>
      <c r="AN99" s="72">
        <v>486</v>
      </c>
    </row>
    <row r="100" spans="1:40" ht="15" customHeight="1">
      <c r="A100" s="71" t="s">
        <v>40</v>
      </c>
      <c r="B100" s="71">
        <v>2500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2501</v>
      </c>
      <c r="H100" s="71" t="s">
        <v>45</v>
      </c>
      <c r="I100" s="71" t="s">
        <v>46</v>
      </c>
      <c r="J100" s="71">
        <v>2041</v>
      </c>
      <c r="K100" s="71" t="s">
        <v>47</v>
      </c>
      <c r="L100" s="71" t="s">
        <v>48</v>
      </c>
      <c r="M100" s="71">
        <v>204100</v>
      </c>
      <c r="N100" s="71" t="s">
        <v>47</v>
      </c>
      <c r="O100" s="71" t="s">
        <v>48</v>
      </c>
      <c r="P100" s="71">
        <v>204100001</v>
      </c>
      <c r="Q100" s="71" t="s">
        <v>49</v>
      </c>
      <c r="R100" s="71" t="s">
        <v>50</v>
      </c>
      <c r="S100" s="71" t="s">
        <v>159</v>
      </c>
      <c r="T100" s="71" t="s">
        <v>160</v>
      </c>
      <c r="U100" s="71" t="s">
        <v>161</v>
      </c>
      <c r="V100" s="71">
        <v>34900</v>
      </c>
      <c r="W100" s="71" t="s">
        <v>122</v>
      </c>
      <c r="X100" s="71" t="s">
        <v>123</v>
      </c>
      <c r="Y100" s="71">
        <v>34902</v>
      </c>
      <c r="Z100" s="71" t="s">
        <v>126</v>
      </c>
      <c r="AA100" s="71" t="s">
        <v>127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-131</v>
      </c>
      <c r="AL100" s="72">
        <v>-430</v>
      </c>
      <c r="AM100" s="72">
        <v>-430</v>
      </c>
      <c r="AN100" s="72">
        <v>-486</v>
      </c>
    </row>
    <row r="101" spans="1:40" ht="15" customHeight="1">
      <c r="A101" s="71" t="s">
        <v>40</v>
      </c>
      <c r="B101" s="71">
        <v>2500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2501</v>
      </c>
      <c r="H101" s="71" t="s">
        <v>45</v>
      </c>
      <c r="I101" s="71" t="s">
        <v>46</v>
      </c>
      <c r="J101" s="71">
        <v>2041</v>
      </c>
      <c r="K101" s="71" t="s">
        <v>47</v>
      </c>
      <c r="L101" s="71" t="s">
        <v>48</v>
      </c>
      <c r="M101" s="71">
        <v>204100</v>
      </c>
      <c r="N101" s="71" t="s">
        <v>47</v>
      </c>
      <c r="O101" s="71" t="s">
        <v>48</v>
      </c>
      <c r="P101" s="71">
        <v>204100001</v>
      </c>
      <c r="Q101" s="71" t="s">
        <v>49</v>
      </c>
      <c r="R101" s="71" t="s">
        <v>50</v>
      </c>
      <c r="S101" s="71" t="s">
        <v>162</v>
      </c>
      <c r="T101" s="71" t="s">
        <v>163</v>
      </c>
      <c r="U101" s="71" t="s">
        <v>164</v>
      </c>
      <c r="V101" s="71">
        <v>30100</v>
      </c>
      <c r="W101" s="71" t="s">
        <v>54</v>
      </c>
      <c r="X101" s="71" t="s">
        <v>55</v>
      </c>
      <c r="Y101" s="71">
        <v>30101</v>
      </c>
      <c r="Z101" s="71" t="s">
        <v>56</v>
      </c>
      <c r="AA101" s="71" t="s">
        <v>57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2054</v>
      </c>
      <c r="AL101" s="72">
        <v>9261</v>
      </c>
      <c r="AM101" s="72">
        <v>8839</v>
      </c>
      <c r="AN101" s="72">
        <v>9192</v>
      </c>
    </row>
    <row r="102" spans="1:40" ht="15" customHeight="1">
      <c r="A102" s="71" t="s">
        <v>40</v>
      </c>
      <c r="B102" s="71">
        <v>2500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2501</v>
      </c>
      <c r="H102" s="71" t="s">
        <v>45</v>
      </c>
      <c r="I102" s="71" t="s">
        <v>46</v>
      </c>
      <c r="J102" s="71">
        <v>2041</v>
      </c>
      <c r="K102" s="71" t="s">
        <v>47</v>
      </c>
      <c r="L102" s="71" t="s">
        <v>48</v>
      </c>
      <c r="M102" s="71">
        <v>204100</v>
      </c>
      <c r="N102" s="71" t="s">
        <v>47</v>
      </c>
      <c r="O102" s="71" t="s">
        <v>48</v>
      </c>
      <c r="P102" s="71">
        <v>204100001</v>
      </c>
      <c r="Q102" s="71" t="s">
        <v>49</v>
      </c>
      <c r="R102" s="71" t="s">
        <v>50</v>
      </c>
      <c r="S102" s="71" t="s">
        <v>162</v>
      </c>
      <c r="T102" s="71" t="s">
        <v>163</v>
      </c>
      <c r="U102" s="71" t="s">
        <v>164</v>
      </c>
      <c r="V102" s="71">
        <v>30100</v>
      </c>
      <c r="W102" s="71" t="s">
        <v>54</v>
      </c>
      <c r="X102" s="71" t="s">
        <v>55</v>
      </c>
      <c r="Y102" s="71">
        <v>30103</v>
      </c>
      <c r="Z102" s="71" t="s">
        <v>66</v>
      </c>
      <c r="AA102" s="71" t="s">
        <v>67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14</v>
      </c>
      <c r="AL102" s="72">
        <v>47</v>
      </c>
      <c r="AM102" s="72">
        <v>47</v>
      </c>
      <c r="AN102" s="72">
        <v>49</v>
      </c>
    </row>
    <row r="103" spans="1:40" ht="15" customHeight="1">
      <c r="A103" s="71" t="s">
        <v>40</v>
      </c>
      <c r="B103" s="71">
        <v>2500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2501</v>
      </c>
      <c r="H103" s="71" t="s">
        <v>45</v>
      </c>
      <c r="I103" s="71" t="s">
        <v>46</v>
      </c>
      <c r="J103" s="71">
        <v>2041</v>
      </c>
      <c r="K103" s="71" t="s">
        <v>47</v>
      </c>
      <c r="L103" s="71" t="s">
        <v>48</v>
      </c>
      <c r="M103" s="71">
        <v>204100</v>
      </c>
      <c r="N103" s="71" t="s">
        <v>47</v>
      </c>
      <c r="O103" s="71" t="s">
        <v>48</v>
      </c>
      <c r="P103" s="71">
        <v>204100001</v>
      </c>
      <c r="Q103" s="71" t="s">
        <v>49</v>
      </c>
      <c r="R103" s="71" t="s">
        <v>50</v>
      </c>
      <c r="S103" s="71" t="s">
        <v>162</v>
      </c>
      <c r="T103" s="71" t="s">
        <v>163</v>
      </c>
      <c r="U103" s="71" t="s">
        <v>164</v>
      </c>
      <c r="V103" s="71">
        <v>30100</v>
      </c>
      <c r="W103" s="71" t="s">
        <v>54</v>
      </c>
      <c r="X103" s="71" t="s">
        <v>55</v>
      </c>
      <c r="Y103" s="71">
        <v>30104</v>
      </c>
      <c r="Z103" s="71" t="s">
        <v>68</v>
      </c>
      <c r="AA103" s="71" t="s">
        <v>69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157</v>
      </c>
      <c r="AL103" s="72">
        <v>495</v>
      </c>
      <c r="AM103" s="72">
        <v>494</v>
      </c>
      <c r="AN103" s="72">
        <v>514</v>
      </c>
    </row>
    <row r="104" spans="1:40" ht="15" customHeight="1">
      <c r="A104" s="71" t="s">
        <v>40</v>
      </c>
      <c r="B104" s="71">
        <v>2500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2501</v>
      </c>
      <c r="H104" s="71" t="s">
        <v>45</v>
      </c>
      <c r="I104" s="71" t="s">
        <v>46</v>
      </c>
      <c r="J104" s="71">
        <v>2041</v>
      </c>
      <c r="K104" s="71" t="s">
        <v>47</v>
      </c>
      <c r="L104" s="71" t="s">
        <v>48</v>
      </c>
      <c r="M104" s="71">
        <v>204100</v>
      </c>
      <c r="N104" s="71" t="s">
        <v>47</v>
      </c>
      <c r="O104" s="71" t="s">
        <v>48</v>
      </c>
      <c r="P104" s="71">
        <v>204100001</v>
      </c>
      <c r="Q104" s="71" t="s">
        <v>49</v>
      </c>
      <c r="R104" s="71" t="s">
        <v>50</v>
      </c>
      <c r="S104" s="71" t="s">
        <v>162</v>
      </c>
      <c r="T104" s="71" t="s">
        <v>163</v>
      </c>
      <c r="U104" s="71" t="s">
        <v>164</v>
      </c>
      <c r="V104" s="71">
        <v>30100</v>
      </c>
      <c r="W104" s="71" t="s">
        <v>54</v>
      </c>
      <c r="X104" s="71" t="s">
        <v>55</v>
      </c>
      <c r="Y104" s="71">
        <v>30106</v>
      </c>
      <c r="Z104" s="71" t="s">
        <v>72</v>
      </c>
      <c r="AA104" s="71" t="s">
        <v>73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406</v>
      </c>
      <c r="AL104" s="72">
        <v>1519</v>
      </c>
      <c r="AM104" s="72">
        <v>840</v>
      </c>
      <c r="AN104" s="72">
        <v>866</v>
      </c>
    </row>
    <row r="105" spans="1:40" ht="15" customHeight="1">
      <c r="A105" s="71" t="s">
        <v>40</v>
      </c>
      <c r="B105" s="71">
        <v>2500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2501</v>
      </c>
      <c r="H105" s="71" t="s">
        <v>45</v>
      </c>
      <c r="I105" s="71" t="s">
        <v>46</v>
      </c>
      <c r="J105" s="71">
        <v>2041</v>
      </c>
      <c r="K105" s="71" t="s">
        <v>47</v>
      </c>
      <c r="L105" s="71" t="s">
        <v>48</v>
      </c>
      <c r="M105" s="71">
        <v>204100</v>
      </c>
      <c r="N105" s="71" t="s">
        <v>47</v>
      </c>
      <c r="O105" s="71" t="s">
        <v>48</v>
      </c>
      <c r="P105" s="71">
        <v>204100001</v>
      </c>
      <c r="Q105" s="71" t="s">
        <v>49</v>
      </c>
      <c r="R105" s="71" t="s">
        <v>50</v>
      </c>
      <c r="S105" s="71" t="s">
        <v>162</v>
      </c>
      <c r="T105" s="71" t="s">
        <v>163</v>
      </c>
      <c r="U105" s="71" t="s">
        <v>164</v>
      </c>
      <c r="V105" s="71">
        <v>30100</v>
      </c>
      <c r="W105" s="71" t="s">
        <v>54</v>
      </c>
      <c r="X105" s="71" t="s">
        <v>55</v>
      </c>
      <c r="Y105" s="71">
        <v>30107</v>
      </c>
      <c r="Z105" s="71" t="s">
        <v>74</v>
      </c>
      <c r="AA105" s="71" t="s">
        <v>75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196</v>
      </c>
      <c r="AL105" s="72">
        <v>23</v>
      </c>
      <c r="AM105" s="72">
        <v>24</v>
      </c>
      <c r="AN105" s="72">
        <v>50</v>
      </c>
    </row>
    <row r="106" spans="1:40" ht="15" customHeight="1">
      <c r="A106" s="71" t="s">
        <v>40</v>
      </c>
      <c r="B106" s="71">
        <v>2500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2501</v>
      </c>
      <c r="H106" s="71" t="s">
        <v>45</v>
      </c>
      <c r="I106" s="71" t="s">
        <v>46</v>
      </c>
      <c r="J106" s="71">
        <v>2041</v>
      </c>
      <c r="K106" s="71" t="s">
        <v>47</v>
      </c>
      <c r="L106" s="71" t="s">
        <v>48</v>
      </c>
      <c r="M106" s="71">
        <v>204100</v>
      </c>
      <c r="N106" s="71" t="s">
        <v>47</v>
      </c>
      <c r="O106" s="71" t="s">
        <v>48</v>
      </c>
      <c r="P106" s="71">
        <v>204100001</v>
      </c>
      <c r="Q106" s="71" t="s">
        <v>49</v>
      </c>
      <c r="R106" s="71" t="s">
        <v>50</v>
      </c>
      <c r="S106" s="71" t="s">
        <v>162</v>
      </c>
      <c r="T106" s="71" t="s">
        <v>163</v>
      </c>
      <c r="U106" s="71" t="s">
        <v>164</v>
      </c>
      <c r="V106" s="71">
        <v>30100</v>
      </c>
      <c r="W106" s="71" t="s">
        <v>54</v>
      </c>
      <c r="X106" s="71" t="s">
        <v>55</v>
      </c>
      <c r="Y106" s="71">
        <v>30108</v>
      </c>
      <c r="Z106" s="71" t="s">
        <v>76</v>
      </c>
      <c r="AA106" s="71" t="s">
        <v>77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14</v>
      </c>
      <c r="AL106" s="72">
        <v>49</v>
      </c>
      <c r="AM106" s="72">
        <v>44</v>
      </c>
      <c r="AN106" s="72">
        <v>46</v>
      </c>
    </row>
    <row r="107" spans="1:40" ht="15" customHeight="1">
      <c r="A107" s="71" t="s">
        <v>40</v>
      </c>
      <c r="B107" s="71">
        <v>2500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2501</v>
      </c>
      <c r="H107" s="71" t="s">
        <v>45</v>
      </c>
      <c r="I107" s="71" t="s">
        <v>46</v>
      </c>
      <c r="J107" s="71">
        <v>2041</v>
      </c>
      <c r="K107" s="71" t="s">
        <v>47</v>
      </c>
      <c r="L107" s="71" t="s">
        <v>48</v>
      </c>
      <c r="M107" s="71">
        <v>204100</v>
      </c>
      <c r="N107" s="71" t="s">
        <v>47</v>
      </c>
      <c r="O107" s="71" t="s">
        <v>48</v>
      </c>
      <c r="P107" s="71">
        <v>204100001</v>
      </c>
      <c r="Q107" s="71" t="s">
        <v>49</v>
      </c>
      <c r="R107" s="71" t="s">
        <v>50</v>
      </c>
      <c r="S107" s="71" t="s">
        <v>162</v>
      </c>
      <c r="T107" s="71" t="s">
        <v>163</v>
      </c>
      <c r="U107" s="71" t="s">
        <v>164</v>
      </c>
      <c r="V107" s="71">
        <v>30300</v>
      </c>
      <c r="W107" s="71" t="s">
        <v>78</v>
      </c>
      <c r="X107" s="71" t="s">
        <v>79</v>
      </c>
      <c r="Y107" s="71">
        <v>30301</v>
      </c>
      <c r="Z107" s="71" t="s">
        <v>78</v>
      </c>
      <c r="AA107" s="71" t="s">
        <v>79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401</v>
      </c>
      <c r="AL107" s="72">
        <v>3427</v>
      </c>
      <c r="AM107" s="72">
        <v>3006</v>
      </c>
      <c r="AN107" s="72">
        <v>3861</v>
      </c>
    </row>
    <row r="108" spans="1:40" ht="15" customHeight="1">
      <c r="A108" s="71" t="s">
        <v>40</v>
      </c>
      <c r="B108" s="71">
        <v>2500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2501</v>
      </c>
      <c r="H108" s="71" t="s">
        <v>45</v>
      </c>
      <c r="I108" s="71" t="s">
        <v>46</v>
      </c>
      <c r="J108" s="71">
        <v>2041</v>
      </c>
      <c r="K108" s="71" t="s">
        <v>47</v>
      </c>
      <c r="L108" s="71" t="s">
        <v>48</v>
      </c>
      <c r="M108" s="71">
        <v>204100</v>
      </c>
      <c r="N108" s="71" t="s">
        <v>47</v>
      </c>
      <c r="O108" s="71" t="s">
        <v>48</v>
      </c>
      <c r="P108" s="71">
        <v>204100001</v>
      </c>
      <c r="Q108" s="71" t="s">
        <v>49</v>
      </c>
      <c r="R108" s="71" t="s">
        <v>50</v>
      </c>
      <c r="S108" s="71" t="s">
        <v>162</v>
      </c>
      <c r="T108" s="71" t="s">
        <v>163</v>
      </c>
      <c r="U108" s="71" t="s">
        <v>164</v>
      </c>
      <c r="V108" s="71">
        <v>30400</v>
      </c>
      <c r="W108" s="71" t="s">
        <v>80</v>
      </c>
      <c r="X108" s="71" t="s">
        <v>81</v>
      </c>
      <c r="Y108" s="71">
        <v>30401</v>
      </c>
      <c r="Z108" s="71" t="s">
        <v>82</v>
      </c>
      <c r="AA108" s="71" t="s">
        <v>83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43</v>
      </c>
      <c r="AL108" s="72">
        <v>375</v>
      </c>
      <c r="AM108" s="72">
        <v>371</v>
      </c>
      <c r="AN108" s="72">
        <v>391</v>
      </c>
    </row>
    <row r="109" spans="1:40" ht="15" customHeight="1">
      <c r="A109" s="71" t="s">
        <v>40</v>
      </c>
      <c r="B109" s="71">
        <v>2500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2501</v>
      </c>
      <c r="H109" s="71" t="s">
        <v>45</v>
      </c>
      <c r="I109" s="71" t="s">
        <v>46</v>
      </c>
      <c r="J109" s="71">
        <v>2041</v>
      </c>
      <c r="K109" s="71" t="s">
        <v>47</v>
      </c>
      <c r="L109" s="71" t="s">
        <v>48</v>
      </c>
      <c r="M109" s="71">
        <v>204100</v>
      </c>
      <c r="N109" s="71" t="s">
        <v>47</v>
      </c>
      <c r="O109" s="71" t="s">
        <v>48</v>
      </c>
      <c r="P109" s="71">
        <v>204100001</v>
      </c>
      <c r="Q109" s="71" t="s">
        <v>49</v>
      </c>
      <c r="R109" s="71" t="s">
        <v>50</v>
      </c>
      <c r="S109" s="71" t="s">
        <v>162</v>
      </c>
      <c r="T109" s="71" t="s">
        <v>163</v>
      </c>
      <c r="U109" s="71" t="s">
        <v>164</v>
      </c>
      <c r="V109" s="71">
        <v>30400</v>
      </c>
      <c r="W109" s="71" t="s">
        <v>80</v>
      </c>
      <c r="X109" s="71" t="s">
        <v>81</v>
      </c>
      <c r="Y109" s="71">
        <v>30402</v>
      </c>
      <c r="Z109" s="71" t="s">
        <v>84</v>
      </c>
      <c r="AA109" s="71" t="s">
        <v>85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0</v>
      </c>
      <c r="AL109" s="72">
        <v>11</v>
      </c>
      <c r="AM109" s="72">
        <v>279</v>
      </c>
      <c r="AN109" s="72">
        <v>21</v>
      </c>
    </row>
    <row r="110" spans="1:40" ht="15" customHeight="1">
      <c r="A110" s="71" t="s">
        <v>40</v>
      </c>
      <c r="B110" s="71">
        <v>2500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2501</v>
      </c>
      <c r="H110" s="71" t="s">
        <v>45</v>
      </c>
      <c r="I110" s="71" t="s">
        <v>46</v>
      </c>
      <c r="J110" s="71">
        <v>2041</v>
      </c>
      <c r="K110" s="71" t="s">
        <v>47</v>
      </c>
      <c r="L110" s="71" t="s">
        <v>48</v>
      </c>
      <c r="M110" s="71">
        <v>204100</v>
      </c>
      <c r="N110" s="71" t="s">
        <v>47</v>
      </c>
      <c r="O110" s="71" t="s">
        <v>48</v>
      </c>
      <c r="P110" s="71">
        <v>204100001</v>
      </c>
      <c r="Q110" s="71" t="s">
        <v>49</v>
      </c>
      <c r="R110" s="71" t="s">
        <v>50</v>
      </c>
      <c r="S110" s="71" t="s">
        <v>165</v>
      </c>
      <c r="T110" s="71" t="s">
        <v>166</v>
      </c>
      <c r="U110" s="71" t="s">
        <v>167</v>
      </c>
      <c r="V110" s="71">
        <v>30100</v>
      </c>
      <c r="W110" s="71" t="s">
        <v>54</v>
      </c>
      <c r="X110" s="71" t="s">
        <v>55</v>
      </c>
      <c r="Y110" s="71">
        <v>30101</v>
      </c>
      <c r="Z110" s="71" t="s">
        <v>56</v>
      </c>
      <c r="AA110" s="71" t="s">
        <v>57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3882</v>
      </c>
      <c r="AL110" s="72">
        <v>10016</v>
      </c>
      <c r="AM110" s="72">
        <v>5553</v>
      </c>
      <c r="AN110" s="72">
        <v>5776</v>
      </c>
    </row>
    <row r="111" spans="1:40" ht="15" customHeight="1">
      <c r="A111" s="71" t="s">
        <v>40</v>
      </c>
      <c r="B111" s="71">
        <v>2500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2501</v>
      </c>
      <c r="H111" s="71" t="s">
        <v>45</v>
      </c>
      <c r="I111" s="71" t="s">
        <v>46</v>
      </c>
      <c r="J111" s="71">
        <v>2041</v>
      </c>
      <c r="K111" s="71" t="s">
        <v>47</v>
      </c>
      <c r="L111" s="71" t="s">
        <v>48</v>
      </c>
      <c r="M111" s="71">
        <v>204100</v>
      </c>
      <c r="N111" s="71" t="s">
        <v>47</v>
      </c>
      <c r="O111" s="71" t="s">
        <v>48</v>
      </c>
      <c r="P111" s="71">
        <v>204100001</v>
      </c>
      <c r="Q111" s="71" t="s">
        <v>49</v>
      </c>
      <c r="R111" s="71" t="s">
        <v>50</v>
      </c>
      <c r="S111" s="71" t="s">
        <v>165</v>
      </c>
      <c r="T111" s="71" t="s">
        <v>166</v>
      </c>
      <c r="U111" s="71" t="s">
        <v>167</v>
      </c>
      <c r="V111" s="71">
        <v>30100</v>
      </c>
      <c r="W111" s="71" t="s">
        <v>54</v>
      </c>
      <c r="X111" s="71" t="s">
        <v>55</v>
      </c>
      <c r="Y111" s="71">
        <v>30102</v>
      </c>
      <c r="Z111" s="71" t="s">
        <v>64</v>
      </c>
      <c r="AA111" s="71" t="s">
        <v>65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24</v>
      </c>
      <c r="AL111" s="72">
        <v>45</v>
      </c>
      <c r="AM111" s="72">
        <v>38</v>
      </c>
      <c r="AN111" s="72">
        <v>39</v>
      </c>
    </row>
    <row r="112" spans="1:40" ht="15" customHeight="1">
      <c r="A112" s="71" t="s">
        <v>40</v>
      </c>
      <c r="B112" s="71">
        <v>2500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2501</v>
      </c>
      <c r="H112" s="71" t="s">
        <v>45</v>
      </c>
      <c r="I112" s="71" t="s">
        <v>46</v>
      </c>
      <c r="J112" s="71">
        <v>2041</v>
      </c>
      <c r="K112" s="71" t="s">
        <v>47</v>
      </c>
      <c r="L112" s="71" t="s">
        <v>48</v>
      </c>
      <c r="M112" s="71">
        <v>204100</v>
      </c>
      <c r="N112" s="71" t="s">
        <v>47</v>
      </c>
      <c r="O112" s="71" t="s">
        <v>48</v>
      </c>
      <c r="P112" s="71">
        <v>204100001</v>
      </c>
      <c r="Q112" s="71" t="s">
        <v>49</v>
      </c>
      <c r="R112" s="71" t="s">
        <v>50</v>
      </c>
      <c r="S112" s="71" t="s">
        <v>165</v>
      </c>
      <c r="T112" s="71" t="s">
        <v>166</v>
      </c>
      <c r="U112" s="71" t="s">
        <v>167</v>
      </c>
      <c r="V112" s="71">
        <v>30100</v>
      </c>
      <c r="W112" s="71" t="s">
        <v>54</v>
      </c>
      <c r="X112" s="71" t="s">
        <v>55</v>
      </c>
      <c r="Y112" s="71">
        <v>30104</v>
      </c>
      <c r="Z112" s="71" t="s">
        <v>68</v>
      </c>
      <c r="AA112" s="71" t="s">
        <v>69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31</v>
      </c>
      <c r="AL112" s="72">
        <v>39</v>
      </c>
      <c r="AM112" s="72">
        <v>32</v>
      </c>
      <c r="AN112" s="72">
        <v>33</v>
      </c>
    </row>
    <row r="113" spans="1:40" ht="15" customHeight="1">
      <c r="A113" s="71" t="s">
        <v>40</v>
      </c>
      <c r="B113" s="71">
        <v>2500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2501</v>
      </c>
      <c r="H113" s="71" t="s">
        <v>45</v>
      </c>
      <c r="I113" s="71" t="s">
        <v>46</v>
      </c>
      <c r="J113" s="71">
        <v>2041</v>
      </c>
      <c r="K113" s="71" t="s">
        <v>47</v>
      </c>
      <c r="L113" s="71" t="s">
        <v>48</v>
      </c>
      <c r="M113" s="71">
        <v>204100</v>
      </c>
      <c r="N113" s="71" t="s">
        <v>47</v>
      </c>
      <c r="O113" s="71" t="s">
        <v>48</v>
      </c>
      <c r="P113" s="71">
        <v>204100001</v>
      </c>
      <c r="Q113" s="71" t="s">
        <v>49</v>
      </c>
      <c r="R113" s="71" t="s">
        <v>50</v>
      </c>
      <c r="S113" s="71" t="s">
        <v>165</v>
      </c>
      <c r="T113" s="71" t="s">
        <v>166</v>
      </c>
      <c r="U113" s="71" t="s">
        <v>167</v>
      </c>
      <c r="V113" s="71">
        <v>30100</v>
      </c>
      <c r="W113" s="71" t="s">
        <v>54</v>
      </c>
      <c r="X113" s="71" t="s">
        <v>55</v>
      </c>
      <c r="Y113" s="71">
        <v>30106</v>
      </c>
      <c r="Z113" s="71" t="s">
        <v>72</v>
      </c>
      <c r="AA113" s="71" t="s">
        <v>73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252</v>
      </c>
      <c r="AL113" s="72">
        <v>1127</v>
      </c>
      <c r="AM113" s="72">
        <v>225</v>
      </c>
      <c r="AN113" s="72">
        <v>232</v>
      </c>
    </row>
    <row r="114" spans="1:40" ht="15" customHeight="1">
      <c r="A114" s="71" t="s">
        <v>40</v>
      </c>
      <c r="B114" s="71">
        <v>2500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2501</v>
      </c>
      <c r="H114" s="71" t="s">
        <v>45</v>
      </c>
      <c r="I114" s="71" t="s">
        <v>46</v>
      </c>
      <c r="J114" s="71">
        <v>2041</v>
      </c>
      <c r="K114" s="71" t="s">
        <v>47</v>
      </c>
      <c r="L114" s="71" t="s">
        <v>48</v>
      </c>
      <c r="M114" s="71">
        <v>204100</v>
      </c>
      <c r="N114" s="71" t="s">
        <v>47</v>
      </c>
      <c r="O114" s="71" t="s">
        <v>48</v>
      </c>
      <c r="P114" s="71">
        <v>204100001</v>
      </c>
      <c r="Q114" s="71" t="s">
        <v>49</v>
      </c>
      <c r="R114" s="71" t="s">
        <v>50</v>
      </c>
      <c r="S114" s="71" t="s">
        <v>165</v>
      </c>
      <c r="T114" s="71" t="s">
        <v>166</v>
      </c>
      <c r="U114" s="71" t="s">
        <v>167</v>
      </c>
      <c r="V114" s="71">
        <v>30100</v>
      </c>
      <c r="W114" s="71" t="s">
        <v>54</v>
      </c>
      <c r="X114" s="71" t="s">
        <v>55</v>
      </c>
      <c r="Y114" s="71">
        <v>30108</v>
      </c>
      <c r="Z114" s="71" t="s">
        <v>76</v>
      </c>
      <c r="AA114" s="71" t="s">
        <v>77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58</v>
      </c>
      <c r="AL114" s="72">
        <v>112</v>
      </c>
      <c r="AM114" s="72">
        <v>74</v>
      </c>
      <c r="AN114" s="72">
        <v>76</v>
      </c>
    </row>
    <row r="115" spans="1:40" ht="15" customHeight="1">
      <c r="A115" s="71" t="s">
        <v>40</v>
      </c>
      <c r="B115" s="71">
        <v>2500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2501</v>
      </c>
      <c r="H115" s="71" t="s">
        <v>45</v>
      </c>
      <c r="I115" s="71" t="s">
        <v>46</v>
      </c>
      <c r="J115" s="71">
        <v>2041</v>
      </c>
      <c r="K115" s="71" t="s">
        <v>47</v>
      </c>
      <c r="L115" s="71" t="s">
        <v>48</v>
      </c>
      <c r="M115" s="71">
        <v>204100</v>
      </c>
      <c r="N115" s="71" t="s">
        <v>47</v>
      </c>
      <c r="O115" s="71" t="s">
        <v>48</v>
      </c>
      <c r="P115" s="71">
        <v>204100001</v>
      </c>
      <c r="Q115" s="71" t="s">
        <v>49</v>
      </c>
      <c r="R115" s="71" t="s">
        <v>50</v>
      </c>
      <c r="S115" s="71" t="s">
        <v>165</v>
      </c>
      <c r="T115" s="71" t="s">
        <v>166</v>
      </c>
      <c r="U115" s="71" t="s">
        <v>167</v>
      </c>
      <c r="V115" s="71">
        <v>30300</v>
      </c>
      <c r="W115" s="71" t="s">
        <v>78</v>
      </c>
      <c r="X115" s="71" t="s">
        <v>79</v>
      </c>
      <c r="Y115" s="71">
        <v>30301</v>
      </c>
      <c r="Z115" s="71" t="s">
        <v>78</v>
      </c>
      <c r="AA115" s="71" t="s">
        <v>79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1389</v>
      </c>
      <c r="AL115" s="72">
        <v>3706</v>
      </c>
      <c r="AM115" s="72">
        <v>1889</v>
      </c>
      <c r="AN115" s="72">
        <v>2426</v>
      </c>
    </row>
    <row r="116" spans="1:40" ht="15" customHeight="1">
      <c r="A116" s="71" t="s">
        <v>40</v>
      </c>
      <c r="B116" s="71">
        <v>2500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2501</v>
      </c>
      <c r="H116" s="71" t="s">
        <v>45</v>
      </c>
      <c r="I116" s="71" t="s">
        <v>46</v>
      </c>
      <c r="J116" s="71">
        <v>2041</v>
      </c>
      <c r="K116" s="71" t="s">
        <v>47</v>
      </c>
      <c r="L116" s="71" t="s">
        <v>48</v>
      </c>
      <c r="M116" s="71">
        <v>204100</v>
      </c>
      <c r="N116" s="71" t="s">
        <v>47</v>
      </c>
      <c r="O116" s="71" t="s">
        <v>48</v>
      </c>
      <c r="P116" s="71">
        <v>204100001</v>
      </c>
      <c r="Q116" s="71" t="s">
        <v>49</v>
      </c>
      <c r="R116" s="71" t="s">
        <v>50</v>
      </c>
      <c r="S116" s="71" t="s">
        <v>165</v>
      </c>
      <c r="T116" s="71" t="s">
        <v>166</v>
      </c>
      <c r="U116" s="71" t="s">
        <v>167</v>
      </c>
      <c r="V116" s="71">
        <v>30400</v>
      </c>
      <c r="W116" s="71" t="s">
        <v>80</v>
      </c>
      <c r="X116" s="71" t="s">
        <v>81</v>
      </c>
      <c r="Y116" s="71">
        <v>30401</v>
      </c>
      <c r="Z116" s="71" t="s">
        <v>82</v>
      </c>
      <c r="AA116" s="71" t="s">
        <v>83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0</v>
      </c>
      <c r="AL116" s="72">
        <v>13</v>
      </c>
      <c r="AM116" s="72">
        <v>13</v>
      </c>
      <c r="AN116" s="72">
        <v>14</v>
      </c>
    </row>
    <row r="117" spans="1:40" ht="15" customHeight="1">
      <c r="A117" s="71" t="s">
        <v>40</v>
      </c>
      <c r="B117" s="71">
        <v>2500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2501</v>
      </c>
      <c r="H117" s="71" t="s">
        <v>45</v>
      </c>
      <c r="I117" s="71" t="s">
        <v>46</v>
      </c>
      <c r="J117" s="71">
        <v>2041</v>
      </c>
      <c r="K117" s="71" t="s">
        <v>47</v>
      </c>
      <c r="L117" s="71" t="s">
        <v>48</v>
      </c>
      <c r="M117" s="71">
        <v>204100</v>
      </c>
      <c r="N117" s="71" t="s">
        <v>47</v>
      </c>
      <c r="O117" s="71" t="s">
        <v>48</v>
      </c>
      <c r="P117" s="71">
        <v>204100001</v>
      </c>
      <c r="Q117" s="71" t="s">
        <v>49</v>
      </c>
      <c r="R117" s="71" t="s">
        <v>50</v>
      </c>
      <c r="S117" s="71" t="s">
        <v>165</v>
      </c>
      <c r="T117" s="71" t="s">
        <v>166</v>
      </c>
      <c r="U117" s="71" t="s">
        <v>167</v>
      </c>
      <c r="V117" s="71">
        <v>30500</v>
      </c>
      <c r="W117" s="71" t="s">
        <v>86</v>
      </c>
      <c r="X117" s="71" t="s">
        <v>87</v>
      </c>
      <c r="Y117" s="71">
        <v>30501</v>
      </c>
      <c r="Z117" s="71" t="s">
        <v>88</v>
      </c>
      <c r="AA117" s="71" t="s">
        <v>89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0</v>
      </c>
      <c r="AL117" s="72">
        <v>6</v>
      </c>
      <c r="AM117" s="72">
        <v>6</v>
      </c>
      <c r="AN117" s="72">
        <v>6</v>
      </c>
    </row>
    <row r="118" spans="1:40" ht="15" customHeight="1">
      <c r="A118" s="71" t="s">
        <v>40</v>
      </c>
      <c r="B118" s="71">
        <v>2500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2501</v>
      </c>
      <c r="H118" s="71" t="s">
        <v>45</v>
      </c>
      <c r="I118" s="71" t="s">
        <v>46</v>
      </c>
      <c r="J118" s="71">
        <v>2041</v>
      </c>
      <c r="K118" s="71" t="s">
        <v>47</v>
      </c>
      <c r="L118" s="71" t="s">
        <v>48</v>
      </c>
      <c r="M118" s="71">
        <v>204100</v>
      </c>
      <c r="N118" s="71" t="s">
        <v>47</v>
      </c>
      <c r="O118" s="71" t="s">
        <v>48</v>
      </c>
      <c r="P118" s="71">
        <v>204100001</v>
      </c>
      <c r="Q118" s="71" t="s">
        <v>49</v>
      </c>
      <c r="R118" s="71" t="s">
        <v>50</v>
      </c>
      <c r="S118" s="71" t="s">
        <v>165</v>
      </c>
      <c r="T118" s="71" t="s">
        <v>166</v>
      </c>
      <c r="U118" s="71" t="s">
        <v>167</v>
      </c>
      <c r="V118" s="71">
        <v>32100</v>
      </c>
      <c r="W118" s="71" t="s">
        <v>110</v>
      </c>
      <c r="X118" s="71" t="s">
        <v>111</v>
      </c>
      <c r="Y118" s="71">
        <v>32102</v>
      </c>
      <c r="Z118" s="71" t="s">
        <v>112</v>
      </c>
      <c r="AA118" s="71" t="s">
        <v>113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0</v>
      </c>
      <c r="AL118" s="72">
        <v>1</v>
      </c>
      <c r="AM118" s="72">
        <v>0</v>
      </c>
      <c r="AN118" s="72">
        <v>1</v>
      </c>
    </row>
    <row r="119" spans="1:40" ht="15" customHeight="1">
      <c r="A119" s="71" t="s">
        <v>40</v>
      </c>
      <c r="B119" s="71">
        <v>2500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2501</v>
      </c>
      <c r="H119" s="71" t="s">
        <v>45</v>
      </c>
      <c r="I119" s="71" t="s">
        <v>46</v>
      </c>
      <c r="J119" s="71">
        <v>2041</v>
      </c>
      <c r="K119" s="71" t="s">
        <v>47</v>
      </c>
      <c r="L119" s="71" t="s">
        <v>48</v>
      </c>
      <c r="M119" s="71">
        <v>204100</v>
      </c>
      <c r="N119" s="71" t="s">
        <v>47</v>
      </c>
      <c r="O119" s="71" t="s">
        <v>48</v>
      </c>
      <c r="P119" s="71">
        <v>204100001</v>
      </c>
      <c r="Q119" s="71" t="s">
        <v>49</v>
      </c>
      <c r="R119" s="71" t="s">
        <v>50</v>
      </c>
      <c r="S119" s="71" t="s">
        <v>165</v>
      </c>
      <c r="T119" s="71" t="s">
        <v>166</v>
      </c>
      <c r="U119" s="71" t="s">
        <v>167</v>
      </c>
      <c r="V119" s="71">
        <v>33300</v>
      </c>
      <c r="W119" s="71" t="s">
        <v>114</v>
      </c>
      <c r="X119" s="71" t="s">
        <v>115</v>
      </c>
      <c r="Y119" s="71">
        <v>33304</v>
      </c>
      <c r="Z119" s="71" t="s">
        <v>118</v>
      </c>
      <c r="AA119" s="71" t="s">
        <v>119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0</v>
      </c>
      <c r="AL119" s="72">
        <v>1</v>
      </c>
      <c r="AM119" s="72">
        <v>0</v>
      </c>
      <c r="AN119" s="72">
        <v>1</v>
      </c>
    </row>
    <row r="120" spans="1:40" ht="15" customHeight="1">
      <c r="A120" s="71" t="s">
        <v>40</v>
      </c>
      <c r="B120" s="71">
        <v>2500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2501</v>
      </c>
      <c r="H120" s="71" t="s">
        <v>45</v>
      </c>
      <c r="I120" s="71" t="s">
        <v>46</v>
      </c>
      <c r="J120" s="71">
        <v>2041</v>
      </c>
      <c r="K120" s="71" t="s">
        <v>47</v>
      </c>
      <c r="L120" s="71" t="s">
        <v>48</v>
      </c>
      <c r="M120" s="71">
        <v>204100</v>
      </c>
      <c r="N120" s="71" t="s">
        <v>47</v>
      </c>
      <c r="O120" s="71" t="s">
        <v>48</v>
      </c>
      <c r="P120" s="71">
        <v>204100001</v>
      </c>
      <c r="Q120" s="71" t="s">
        <v>49</v>
      </c>
      <c r="R120" s="71" t="s">
        <v>50</v>
      </c>
      <c r="S120" s="71" t="s">
        <v>165</v>
      </c>
      <c r="T120" s="71" t="s">
        <v>166</v>
      </c>
      <c r="U120" s="71" t="s">
        <v>167</v>
      </c>
      <c r="V120" s="71">
        <v>34500</v>
      </c>
      <c r="W120" s="71" t="s">
        <v>120</v>
      </c>
      <c r="X120" s="71" t="s">
        <v>121</v>
      </c>
      <c r="Y120" s="71">
        <v>34501</v>
      </c>
      <c r="Z120" s="71" t="s">
        <v>120</v>
      </c>
      <c r="AA120" s="71" t="s">
        <v>121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727</v>
      </c>
      <c r="AL120" s="72">
        <v>1800</v>
      </c>
      <c r="AM120" s="72">
        <v>1800</v>
      </c>
      <c r="AN120" s="72">
        <v>1800</v>
      </c>
    </row>
    <row r="121" spans="1:40" ht="15" customHeight="1">
      <c r="A121" s="71" t="s">
        <v>40</v>
      </c>
      <c r="B121" s="71">
        <v>2500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2501</v>
      </c>
      <c r="H121" s="71" t="s">
        <v>45</v>
      </c>
      <c r="I121" s="71" t="s">
        <v>46</v>
      </c>
      <c r="J121" s="71">
        <v>2041</v>
      </c>
      <c r="K121" s="71" t="s">
        <v>47</v>
      </c>
      <c r="L121" s="71" t="s">
        <v>48</v>
      </c>
      <c r="M121" s="71">
        <v>204100</v>
      </c>
      <c r="N121" s="71" t="s">
        <v>47</v>
      </c>
      <c r="O121" s="71" t="s">
        <v>48</v>
      </c>
      <c r="P121" s="71">
        <v>204100001</v>
      </c>
      <c r="Q121" s="71" t="s">
        <v>49</v>
      </c>
      <c r="R121" s="71" t="s">
        <v>50</v>
      </c>
      <c r="S121" s="71" t="s">
        <v>165</v>
      </c>
      <c r="T121" s="71" t="s">
        <v>166</v>
      </c>
      <c r="U121" s="71" t="s">
        <v>167</v>
      </c>
      <c r="V121" s="71">
        <v>34900</v>
      </c>
      <c r="W121" s="71" t="s">
        <v>122</v>
      </c>
      <c r="X121" s="71" t="s">
        <v>123</v>
      </c>
      <c r="Y121" s="71">
        <v>34901</v>
      </c>
      <c r="Z121" s="71" t="s">
        <v>124</v>
      </c>
      <c r="AA121" s="71" t="s">
        <v>125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20</v>
      </c>
      <c r="AL121" s="72">
        <v>179</v>
      </c>
      <c r="AM121" s="72">
        <v>160</v>
      </c>
      <c r="AN121" s="72">
        <v>200</v>
      </c>
    </row>
    <row r="122" spans="1:40" ht="15" customHeight="1">
      <c r="A122" s="71" t="s">
        <v>40</v>
      </c>
      <c r="B122" s="71">
        <v>2500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2501</v>
      </c>
      <c r="H122" s="71" t="s">
        <v>45</v>
      </c>
      <c r="I122" s="71" t="s">
        <v>46</v>
      </c>
      <c r="J122" s="71">
        <v>2041</v>
      </c>
      <c r="K122" s="71" t="s">
        <v>47</v>
      </c>
      <c r="L122" s="71" t="s">
        <v>48</v>
      </c>
      <c r="M122" s="71">
        <v>204100</v>
      </c>
      <c r="N122" s="71" t="s">
        <v>47</v>
      </c>
      <c r="O122" s="71" t="s">
        <v>48</v>
      </c>
      <c r="P122" s="71">
        <v>204100001</v>
      </c>
      <c r="Q122" s="71" t="s">
        <v>49</v>
      </c>
      <c r="R122" s="71" t="s">
        <v>50</v>
      </c>
      <c r="S122" s="71" t="s">
        <v>165</v>
      </c>
      <c r="T122" s="71" t="s">
        <v>166</v>
      </c>
      <c r="U122" s="71" t="s">
        <v>167</v>
      </c>
      <c r="V122" s="71">
        <v>34900</v>
      </c>
      <c r="W122" s="71" t="s">
        <v>122</v>
      </c>
      <c r="X122" s="71" t="s">
        <v>123</v>
      </c>
      <c r="Y122" s="71">
        <v>34902</v>
      </c>
      <c r="Z122" s="71" t="s">
        <v>126</v>
      </c>
      <c r="AA122" s="71" t="s">
        <v>127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-8</v>
      </c>
      <c r="AL122" s="72">
        <v>-179</v>
      </c>
      <c r="AM122" s="72">
        <v>-160</v>
      </c>
      <c r="AN122" s="72">
        <v>-200</v>
      </c>
    </row>
    <row r="123" spans="1:40" ht="15" customHeight="1">
      <c r="A123" s="71" t="s">
        <v>40</v>
      </c>
      <c r="B123" s="71">
        <v>2500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2501</v>
      </c>
      <c r="H123" s="71" t="s">
        <v>45</v>
      </c>
      <c r="I123" s="71" t="s">
        <v>46</v>
      </c>
      <c r="J123" s="71">
        <v>2041</v>
      </c>
      <c r="K123" s="71" t="s">
        <v>47</v>
      </c>
      <c r="L123" s="71" t="s">
        <v>48</v>
      </c>
      <c r="M123" s="71">
        <v>204100</v>
      </c>
      <c r="N123" s="71" t="s">
        <v>47</v>
      </c>
      <c r="O123" s="71" t="s">
        <v>48</v>
      </c>
      <c r="P123" s="71">
        <v>204100001</v>
      </c>
      <c r="Q123" s="71" t="s">
        <v>49</v>
      </c>
      <c r="R123" s="71" t="s">
        <v>50</v>
      </c>
      <c r="S123" s="71" t="s">
        <v>168</v>
      </c>
      <c r="T123" s="71" t="s">
        <v>169</v>
      </c>
      <c r="U123" s="71" t="s">
        <v>170</v>
      </c>
      <c r="V123" s="71">
        <v>30100</v>
      </c>
      <c r="W123" s="71" t="s">
        <v>54</v>
      </c>
      <c r="X123" s="71" t="s">
        <v>55</v>
      </c>
      <c r="Y123" s="71">
        <v>30101</v>
      </c>
      <c r="Z123" s="71" t="s">
        <v>56</v>
      </c>
      <c r="AA123" s="71" t="s">
        <v>57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0</v>
      </c>
      <c r="AL123" s="72">
        <v>3</v>
      </c>
      <c r="AM123" s="72">
        <v>0</v>
      </c>
      <c r="AN123" s="72">
        <v>0</v>
      </c>
    </row>
    <row r="124" spans="1:40" ht="15" customHeight="1">
      <c r="A124" s="71" t="s">
        <v>40</v>
      </c>
      <c r="B124" s="71">
        <v>2500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2501</v>
      </c>
      <c r="H124" s="71" t="s">
        <v>45</v>
      </c>
      <c r="I124" s="71" t="s">
        <v>46</v>
      </c>
      <c r="J124" s="71">
        <v>2041</v>
      </c>
      <c r="K124" s="71" t="s">
        <v>47</v>
      </c>
      <c r="L124" s="71" t="s">
        <v>48</v>
      </c>
      <c r="M124" s="71">
        <v>204100</v>
      </c>
      <c r="N124" s="71" t="s">
        <v>47</v>
      </c>
      <c r="O124" s="71" t="s">
        <v>48</v>
      </c>
      <c r="P124" s="71">
        <v>204100001</v>
      </c>
      <c r="Q124" s="71" t="s">
        <v>49</v>
      </c>
      <c r="R124" s="71" t="s">
        <v>50</v>
      </c>
      <c r="S124" s="71" t="s">
        <v>171</v>
      </c>
      <c r="T124" s="71" t="s">
        <v>172</v>
      </c>
      <c r="U124" s="71" t="s">
        <v>173</v>
      </c>
      <c r="V124" s="71">
        <v>31900</v>
      </c>
      <c r="W124" s="71" t="s">
        <v>104</v>
      </c>
      <c r="X124" s="71" t="s">
        <v>105</v>
      </c>
      <c r="Y124" s="71">
        <v>31901</v>
      </c>
      <c r="Z124" s="71" t="s">
        <v>106</v>
      </c>
      <c r="AA124" s="71" t="s">
        <v>107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0</v>
      </c>
      <c r="AL124" s="72">
        <v>1</v>
      </c>
      <c r="AM124" s="72">
        <v>0</v>
      </c>
      <c r="AN124" s="72">
        <v>1</v>
      </c>
    </row>
    <row r="125" spans="1:40" ht="15" customHeight="1">
      <c r="A125" s="71" t="s">
        <v>40</v>
      </c>
      <c r="B125" s="71">
        <v>2500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2501</v>
      </c>
      <c r="H125" s="71" t="s">
        <v>45</v>
      </c>
      <c r="I125" s="71" t="s">
        <v>46</v>
      </c>
      <c r="J125" s="71">
        <v>2041</v>
      </c>
      <c r="K125" s="71" t="s">
        <v>47</v>
      </c>
      <c r="L125" s="71" t="s">
        <v>48</v>
      </c>
      <c r="M125" s="71">
        <v>204100</v>
      </c>
      <c r="N125" s="71" t="s">
        <v>47</v>
      </c>
      <c r="O125" s="71" t="s">
        <v>48</v>
      </c>
      <c r="P125" s="71">
        <v>204100001</v>
      </c>
      <c r="Q125" s="71" t="s">
        <v>49</v>
      </c>
      <c r="R125" s="71" t="s">
        <v>50</v>
      </c>
      <c r="S125" s="71" t="s">
        <v>171</v>
      </c>
      <c r="T125" s="71" t="s">
        <v>172</v>
      </c>
      <c r="U125" s="71" t="s">
        <v>173</v>
      </c>
      <c r="V125" s="71">
        <v>37600</v>
      </c>
      <c r="W125" s="71" t="s">
        <v>141</v>
      </c>
      <c r="X125" s="71" t="s">
        <v>142</v>
      </c>
      <c r="Y125" s="71">
        <v>37601</v>
      </c>
      <c r="Z125" s="71" t="s">
        <v>106</v>
      </c>
      <c r="AA125" s="71" t="s">
        <v>107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30383</v>
      </c>
      <c r="AL125" s="72">
        <v>1</v>
      </c>
      <c r="AM125" s="72">
        <v>0</v>
      </c>
      <c r="AN125" s="72">
        <v>1</v>
      </c>
    </row>
    <row r="126" spans="1:40" ht="15" customHeight="1">
      <c r="A126" s="71" t="s">
        <v>40</v>
      </c>
      <c r="B126" s="71">
        <v>2500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2501</v>
      </c>
      <c r="H126" s="71" t="s">
        <v>45</v>
      </c>
      <c r="I126" s="71" t="s">
        <v>46</v>
      </c>
      <c r="J126" s="71">
        <v>2041</v>
      </c>
      <c r="K126" s="71" t="s">
        <v>47</v>
      </c>
      <c r="L126" s="71" t="s">
        <v>48</v>
      </c>
      <c r="M126" s="71">
        <v>204100</v>
      </c>
      <c r="N126" s="71" t="s">
        <v>47</v>
      </c>
      <c r="O126" s="71" t="s">
        <v>48</v>
      </c>
      <c r="P126" s="71">
        <v>204100001</v>
      </c>
      <c r="Q126" s="71" t="s">
        <v>49</v>
      </c>
      <c r="R126" s="71" t="s">
        <v>50</v>
      </c>
      <c r="S126" s="71" t="s">
        <v>171</v>
      </c>
      <c r="T126" s="71" t="s">
        <v>172</v>
      </c>
      <c r="U126" s="71" t="s">
        <v>173</v>
      </c>
      <c r="V126" s="71">
        <v>37600</v>
      </c>
      <c r="W126" s="71" t="s">
        <v>141</v>
      </c>
      <c r="X126" s="71" t="s">
        <v>142</v>
      </c>
      <c r="Y126" s="71">
        <v>37603</v>
      </c>
      <c r="Z126" s="71" t="s">
        <v>174</v>
      </c>
      <c r="AA126" s="71" t="s">
        <v>175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33</v>
      </c>
      <c r="AL126" s="72">
        <v>40</v>
      </c>
      <c r="AM126" s="72">
        <v>40</v>
      </c>
      <c r="AN126" s="72">
        <v>41</v>
      </c>
    </row>
    <row r="127" spans="1:40" ht="15" customHeight="1">
      <c r="A127" s="71" t="s">
        <v>40</v>
      </c>
      <c r="B127" s="71">
        <v>2500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2501</v>
      </c>
      <c r="H127" s="71" t="s">
        <v>45</v>
      </c>
      <c r="I127" s="71" t="s">
        <v>46</v>
      </c>
      <c r="J127" s="71">
        <v>2041</v>
      </c>
      <c r="K127" s="71" t="s">
        <v>47</v>
      </c>
      <c r="L127" s="71" t="s">
        <v>48</v>
      </c>
      <c r="M127" s="71">
        <v>204100</v>
      </c>
      <c r="N127" s="71" t="s">
        <v>47</v>
      </c>
      <c r="O127" s="71" t="s">
        <v>48</v>
      </c>
      <c r="P127" s="71">
        <v>204100101</v>
      </c>
      <c r="Q127" s="71" t="s">
        <v>176</v>
      </c>
      <c r="R127" s="71" t="s">
        <v>177</v>
      </c>
      <c r="S127" s="71" t="s">
        <v>178</v>
      </c>
      <c r="T127" s="71" t="s">
        <v>179</v>
      </c>
      <c r="U127" s="71" t="s">
        <v>180</v>
      </c>
      <c r="V127" s="71">
        <v>30100</v>
      </c>
      <c r="W127" s="71" t="s">
        <v>54</v>
      </c>
      <c r="X127" s="71" t="s">
        <v>55</v>
      </c>
      <c r="Y127" s="71">
        <v>30101</v>
      </c>
      <c r="Z127" s="71" t="s">
        <v>56</v>
      </c>
      <c r="AA127" s="71" t="s">
        <v>57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2049</v>
      </c>
      <c r="AL127" s="72">
        <v>6094</v>
      </c>
      <c r="AM127" s="72">
        <v>5817</v>
      </c>
      <c r="AN127" s="72">
        <v>6049</v>
      </c>
    </row>
    <row r="128" spans="1:40" ht="15" customHeight="1">
      <c r="A128" s="71" t="s">
        <v>40</v>
      </c>
      <c r="B128" s="71">
        <v>2500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2501</v>
      </c>
      <c r="H128" s="71" t="s">
        <v>45</v>
      </c>
      <c r="I128" s="71" t="s">
        <v>46</v>
      </c>
      <c r="J128" s="71">
        <v>2041</v>
      </c>
      <c r="K128" s="71" t="s">
        <v>47</v>
      </c>
      <c r="L128" s="71" t="s">
        <v>48</v>
      </c>
      <c r="M128" s="71">
        <v>204100</v>
      </c>
      <c r="N128" s="71" t="s">
        <v>47</v>
      </c>
      <c r="O128" s="71" t="s">
        <v>48</v>
      </c>
      <c r="P128" s="71">
        <v>204100101</v>
      </c>
      <c r="Q128" s="71" t="s">
        <v>176</v>
      </c>
      <c r="R128" s="71" t="s">
        <v>177</v>
      </c>
      <c r="S128" s="71" t="s">
        <v>178</v>
      </c>
      <c r="T128" s="71" t="s">
        <v>179</v>
      </c>
      <c r="U128" s="71" t="s">
        <v>180</v>
      </c>
      <c r="V128" s="71">
        <v>30100</v>
      </c>
      <c r="W128" s="71" t="s">
        <v>54</v>
      </c>
      <c r="X128" s="71" t="s">
        <v>55</v>
      </c>
      <c r="Y128" s="71">
        <v>30102</v>
      </c>
      <c r="Z128" s="71" t="s">
        <v>64</v>
      </c>
      <c r="AA128" s="71" t="s">
        <v>65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15</v>
      </c>
      <c r="AL128" s="72">
        <v>43</v>
      </c>
      <c r="AM128" s="72">
        <v>43</v>
      </c>
      <c r="AN128" s="72">
        <v>43</v>
      </c>
    </row>
    <row r="129" spans="1:40" ht="15" customHeight="1">
      <c r="A129" s="71" t="s">
        <v>40</v>
      </c>
      <c r="B129" s="71">
        <v>2500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2501</v>
      </c>
      <c r="H129" s="71" t="s">
        <v>45</v>
      </c>
      <c r="I129" s="71" t="s">
        <v>46</v>
      </c>
      <c r="J129" s="71">
        <v>2041</v>
      </c>
      <c r="K129" s="71" t="s">
        <v>47</v>
      </c>
      <c r="L129" s="71" t="s">
        <v>48</v>
      </c>
      <c r="M129" s="71">
        <v>204100</v>
      </c>
      <c r="N129" s="71" t="s">
        <v>47</v>
      </c>
      <c r="O129" s="71" t="s">
        <v>48</v>
      </c>
      <c r="P129" s="71">
        <v>204100101</v>
      </c>
      <c r="Q129" s="71" t="s">
        <v>176</v>
      </c>
      <c r="R129" s="71" t="s">
        <v>177</v>
      </c>
      <c r="S129" s="71" t="s">
        <v>178</v>
      </c>
      <c r="T129" s="71" t="s">
        <v>179</v>
      </c>
      <c r="U129" s="71" t="s">
        <v>180</v>
      </c>
      <c r="V129" s="71">
        <v>30100</v>
      </c>
      <c r="W129" s="71" t="s">
        <v>54</v>
      </c>
      <c r="X129" s="71" t="s">
        <v>55</v>
      </c>
      <c r="Y129" s="71">
        <v>30104</v>
      </c>
      <c r="Z129" s="71" t="s">
        <v>68</v>
      </c>
      <c r="AA129" s="71" t="s">
        <v>69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6</v>
      </c>
      <c r="AL129" s="72">
        <v>21</v>
      </c>
      <c r="AM129" s="72">
        <v>21</v>
      </c>
      <c r="AN129" s="72">
        <v>21</v>
      </c>
    </row>
    <row r="130" spans="1:40" ht="15" customHeight="1">
      <c r="A130" s="71" t="s">
        <v>40</v>
      </c>
      <c r="B130" s="71">
        <v>2500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2501</v>
      </c>
      <c r="H130" s="71" t="s">
        <v>45</v>
      </c>
      <c r="I130" s="71" t="s">
        <v>46</v>
      </c>
      <c r="J130" s="71">
        <v>2041</v>
      </c>
      <c r="K130" s="71" t="s">
        <v>47</v>
      </c>
      <c r="L130" s="71" t="s">
        <v>48</v>
      </c>
      <c r="M130" s="71">
        <v>204100</v>
      </c>
      <c r="N130" s="71" t="s">
        <v>47</v>
      </c>
      <c r="O130" s="71" t="s">
        <v>48</v>
      </c>
      <c r="P130" s="71">
        <v>204100101</v>
      </c>
      <c r="Q130" s="71" t="s">
        <v>176</v>
      </c>
      <c r="R130" s="71" t="s">
        <v>177</v>
      </c>
      <c r="S130" s="71" t="s">
        <v>178</v>
      </c>
      <c r="T130" s="71" t="s">
        <v>179</v>
      </c>
      <c r="U130" s="71" t="s">
        <v>180</v>
      </c>
      <c r="V130" s="71">
        <v>30100</v>
      </c>
      <c r="W130" s="71" t="s">
        <v>54</v>
      </c>
      <c r="X130" s="71" t="s">
        <v>55</v>
      </c>
      <c r="Y130" s="71">
        <v>30106</v>
      </c>
      <c r="Z130" s="71" t="s">
        <v>72</v>
      </c>
      <c r="AA130" s="71" t="s">
        <v>73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234</v>
      </c>
      <c r="AL130" s="72">
        <v>966</v>
      </c>
      <c r="AM130" s="72">
        <v>225</v>
      </c>
      <c r="AN130" s="72">
        <v>232</v>
      </c>
    </row>
    <row r="131" spans="1:40" ht="15" customHeight="1">
      <c r="A131" s="71" t="s">
        <v>40</v>
      </c>
      <c r="B131" s="71">
        <v>2500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2501</v>
      </c>
      <c r="H131" s="71" t="s">
        <v>45</v>
      </c>
      <c r="I131" s="71" t="s">
        <v>46</v>
      </c>
      <c r="J131" s="71">
        <v>2041</v>
      </c>
      <c r="K131" s="71" t="s">
        <v>47</v>
      </c>
      <c r="L131" s="71" t="s">
        <v>48</v>
      </c>
      <c r="M131" s="71">
        <v>204100</v>
      </c>
      <c r="N131" s="71" t="s">
        <v>47</v>
      </c>
      <c r="O131" s="71" t="s">
        <v>48</v>
      </c>
      <c r="P131" s="71">
        <v>204100101</v>
      </c>
      <c r="Q131" s="71" t="s">
        <v>176</v>
      </c>
      <c r="R131" s="71" t="s">
        <v>177</v>
      </c>
      <c r="S131" s="71" t="s">
        <v>178</v>
      </c>
      <c r="T131" s="71" t="s">
        <v>179</v>
      </c>
      <c r="U131" s="71" t="s">
        <v>180</v>
      </c>
      <c r="V131" s="71">
        <v>30100</v>
      </c>
      <c r="W131" s="71" t="s">
        <v>54</v>
      </c>
      <c r="X131" s="71" t="s">
        <v>55</v>
      </c>
      <c r="Y131" s="71">
        <v>30108</v>
      </c>
      <c r="Z131" s="71" t="s">
        <v>76</v>
      </c>
      <c r="AA131" s="71" t="s">
        <v>77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41</v>
      </c>
      <c r="AL131" s="72">
        <v>120</v>
      </c>
      <c r="AM131" s="72">
        <v>106</v>
      </c>
      <c r="AN131" s="72">
        <v>111</v>
      </c>
    </row>
    <row r="132" spans="1:40" ht="15" customHeight="1">
      <c r="A132" s="71" t="s">
        <v>40</v>
      </c>
      <c r="B132" s="71">
        <v>2500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2501</v>
      </c>
      <c r="H132" s="71" t="s">
        <v>45</v>
      </c>
      <c r="I132" s="71" t="s">
        <v>46</v>
      </c>
      <c r="J132" s="71">
        <v>2041</v>
      </c>
      <c r="K132" s="71" t="s">
        <v>47</v>
      </c>
      <c r="L132" s="71" t="s">
        <v>48</v>
      </c>
      <c r="M132" s="71">
        <v>204100</v>
      </c>
      <c r="N132" s="71" t="s">
        <v>47</v>
      </c>
      <c r="O132" s="71" t="s">
        <v>48</v>
      </c>
      <c r="P132" s="71">
        <v>204100101</v>
      </c>
      <c r="Q132" s="71" t="s">
        <v>176</v>
      </c>
      <c r="R132" s="71" t="s">
        <v>177</v>
      </c>
      <c r="S132" s="71" t="s">
        <v>178</v>
      </c>
      <c r="T132" s="71" t="s">
        <v>179</v>
      </c>
      <c r="U132" s="71" t="s">
        <v>180</v>
      </c>
      <c r="V132" s="71">
        <v>30300</v>
      </c>
      <c r="W132" s="71" t="s">
        <v>78</v>
      </c>
      <c r="X132" s="71" t="s">
        <v>79</v>
      </c>
      <c r="Y132" s="71">
        <v>30301</v>
      </c>
      <c r="Z132" s="71" t="s">
        <v>78</v>
      </c>
      <c r="AA132" s="71" t="s">
        <v>79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453</v>
      </c>
      <c r="AL132" s="72">
        <v>2255</v>
      </c>
      <c r="AM132" s="72">
        <v>1978</v>
      </c>
      <c r="AN132" s="72">
        <v>2541</v>
      </c>
    </row>
    <row r="133" spans="1:40" ht="15" customHeight="1">
      <c r="A133" s="71" t="s">
        <v>40</v>
      </c>
      <c r="B133" s="71">
        <v>2500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2501</v>
      </c>
      <c r="H133" s="71" t="s">
        <v>45</v>
      </c>
      <c r="I133" s="71" t="s">
        <v>46</v>
      </c>
      <c r="J133" s="71">
        <v>2041</v>
      </c>
      <c r="K133" s="71" t="s">
        <v>47</v>
      </c>
      <c r="L133" s="71" t="s">
        <v>48</v>
      </c>
      <c r="M133" s="71">
        <v>204100</v>
      </c>
      <c r="N133" s="71" t="s">
        <v>47</v>
      </c>
      <c r="O133" s="71" t="s">
        <v>48</v>
      </c>
      <c r="P133" s="71">
        <v>204100101</v>
      </c>
      <c r="Q133" s="71" t="s">
        <v>176</v>
      </c>
      <c r="R133" s="71" t="s">
        <v>177</v>
      </c>
      <c r="S133" s="71" t="s">
        <v>178</v>
      </c>
      <c r="T133" s="71" t="s">
        <v>179</v>
      </c>
      <c r="U133" s="71" t="s">
        <v>180</v>
      </c>
      <c r="V133" s="71">
        <v>30400</v>
      </c>
      <c r="W133" s="71" t="s">
        <v>80</v>
      </c>
      <c r="X133" s="71" t="s">
        <v>81</v>
      </c>
      <c r="Y133" s="71">
        <v>30401</v>
      </c>
      <c r="Z133" s="71" t="s">
        <v>82</v>
      </c>
      <c r="AA133" s="71" t="s">
        <v>83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0</v>
      </c>
      <c r="AL133" s="72">
        <v>2</v>
      </c>
      <c r="AM133" s="72">
        <v>3</v>
      </c>
      <c r="AN133" s="72">
        <v>2</v>
      </c>
    </row>
    <row r="134" spans="1:40" ht="15" customHeight="1">
      <c r="A134" s="71" t="s">
        <v>40</v>
      </c>
      <c r="B134" s="71">
        <v>2500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2501</v>
      </c>
      <c r="H134" s="71" t="s">
        <v>45</v>
      </c>
      <c r="I134" s="71" t="s">
        <v>46</v>
      </c>
      <c r="J134" s="71">
        <v>2041</v>
      </c>
      <c r="K134" s="71" t="s">
        <v>47</v>
      </c>
      <c r="L134" s="71" t="s">
        <v>48</v>
      </c>
      <c r="M134" s="71">
        <v>204100</v>
      </c>
      <c r="N134" s="71" t="s">
        <v>47</v>
      </c>
      <c r="O134" s="71" t="s">
        <v>48</v>
      </c>
      <c r="P134" s="71">
        <v>204100101</v>
      </c>
      <c r="Q134" s="71" t="s">
        <v>176</v>
      </c>
      <c r="R134" s="71" t="s">
        <v>177</v>
      </c>
      <c r="S134" s="71" t="s">
        <v>178</v>
      </c>
      <c r="T134" s="71" t="s">
        <v>179</v>
      </c>
      <c r="U134" s="71" t="s">
        <v>180</v>
      </c>
      <c r="V134" s="71">
        <v>34900</v>
      </c>
      <c r="W134" s="71" t="s">
        <v>122</v>
      </c>
      <c r="X134" s="71" t="s">
        <v>123</v>
      </c>
      <c r="Y134" s="71">
        <v>34901</v>
      </c>
      <c r="Z134" s="71" t="s">
        <v>124</v>
      </c>
      <c r="AA134" s="71" t="s">
        <v>125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20</v>
      </c>
      <c r="AL134" s="72">
        <v>72</v>
      </c>
      <c r="AM134" s="72">
        <v>76</v>
      </c>
      <c r="AN134" s="72">
        <v>80</v>
      </c>
    </row>
    <row r="135" spans="1:40" ht="15" customHeight="1">
      <c r="A135" s="71" t="s">
        <v>40</v>
      </c>
      <c r="B135" s="71">
        <v>2500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2501</v>
      </c>
      <c r="H135" s="71" t="s">
        <v>45</v>
      </c>
      <c r="I135" s="71" t="s">
        <v>46</v>
      </c>
      <c r="J135" s="71">
        <v>2041</v>
      </c>
      <c r="K135" s="71" t="s">
        <v>47</v>
      </c>
      <c r="L135" s="71" t="s">
        <v>48</v>
      </c>
      <c r="M135" s="71">
        <v>204100</v>
      </c>
      <c r="N135" s="71" t="s">
        <v>47</v>
      </c>
      <c r="O135" s="71" t="s">
        <v>48</v>
      </c>
      <c r="P135" s="71">
        <v>204100101</v>
      </c>
      <c r="Q135" s="71" t="s">
        <v>176</v>
      </c>
      <c r="R135" s="71" t="s">
        <v>177</v>
      </c>
      <c r="S135" s="71" t="s">
        <v>178</v>
      </c>
      <c r="T135" s="71" t="s">
        <v>179</v>
      </c>
      <c r="U135" s="71" t="s">
        <v>180</v>
      </c>
      <c r="V135" s="71">
        <v>34900</v>
      </c>
      <c r="W135" s="71" t="s">
        <v>122</v>
      </c>
      <c r="X135" s="71" t="s">
        <v>123</v>
      </c>
      <c r="Y135" s="71">
        <v>34902</v>
      </c>
      <c r="Z135" s="71" t="s">
        <v>126</v>
      </c>
      <c r="AA135" s="71" t="s">
        <v>127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-22</v>
      </c>
      <c r="AL135" s="72">
        <v>-72</v>
      </c>
      <c r="AM135" s="72">
        <v>-76</v>
      </c>
      <c r="AN135" s="72">
        <v>-80</v>
      </c>
    </row>
    <row r="136" spans="1:40" ht="15" customHeight="1">
      <c r="A136" s="71" t="s">
        <v>40</v>
      </c>
      <c r="B136" s="71">
        <v>2500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2501</v>
      </c>
      <c r="H136" s="71" t="s">
        <v>45</v>
      </c>
      <c r="I136" s="71" t="s">
        <v>46</v>
      </c>
      <c r="J136" s="71">
        <v>2041</v>
      </c>
      <c r="K136" s="71" t="s">
        <v>47</v>
      </c>
      <c r="L136" s="71" t="s">
        <v>48</v>
      </c>
      <c r="M136" s="71">
        <v>204100</v>
      </c>
      <c r="N136" s="71" t="s">
        <v>47</v>
      </c>
      <c r="O136" s="71" t="s">
        <v>48</v>
      </c>
      <c r="P136" s="71">
        <v>204100101</v>
      </c>
      <c r="Q136" s="71" t="s">
        <v>176</v>
      </c>
      <c r="R136" s="71" t="s">
        <v>177</v>
      </c>
      <c r="S136" s="71" t="s">
        <v>181</v>
      </c>
      <c r="T136" s="71" t="s">
        <v>182</v>
      </c>
      <c r="U136" s="71" t="s">
        <v>183</v>
      </c>
      <c r="V136" s="71">
        <v>30100</v>
      </c>
      <c r="W136" s="71" t="s">
        <v>54</v>
      </c>
      <c r="X136" s="71" t="s">
        <v>55</v>
      </c>
      <c r="Y136" s="71">
        <v>30101</v>
      </c>
      <c r="Z136" s="71" t="s">
        <v>56</v>
      </c>
      <c r="AA136" s="71" t="s">
        <v>57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0</v>
      </c>
      <c r="AL136" s="72">
        <v>127</v>
      </c>
      <c r="AM136" s="72">
        <v>0</v>
      </c>
      <c r="AN136" s="72">
        <v>0</v>
      </c>
    </row>
    <row r="137" spans="1:40" ht="15" customHeight="1">
      <c r="A137" s="71" t="s">
        <v>40</v>
      </c>
      <c r="B137" s="71">
        <v>2500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2501</v>
      </c>
      <c r="H137" s="71" t="s">
        <v>45</v>
      </c>
      <c r="I137" s="71" t="s">
        <v>46</v>
      </c>
      <c r="J137" s="71">
        <v>2041</v>
      </c>
      <c r="K137" s="71" t="s">
        <v>47</v>
      </c>
      <c r="L137" s="71" t="s">
        <v>48</v>
      </c>
      <c r="M137" s="71">
        <v>204100</v>
      </c>
      <c r="N137" s="71" t="s">
        <v>47</v>
      </c>
      <c r="O137" s="71" t="s">
        <v>48</v>
      </c>
      <c r="P137" s="71">
        <v>204100101</v>
      </c>
      <c r="Q137" s="71" t="s">
        <v>176</v>
      </c>
      <c r="R137" s="71" t="s">
        <v>177</v>
      </c>
      <c r="S137" s="71" t="s">
        <v>181</v>
      </c>
      <c r="T137" s="71" t="s">
        <v>182</v>
      </c>
      <c r="U137" s="71" t="s">
        <v>183</v>
      </c>
      <c r="V137" s="71">
        <v>30100</v>
      </c>
      <c r="W137" s="71" t="s">
        <v>54</v>
      </c>
      <c r="X137" s="71" t="s">
        <v>55</v>
      </c>
      <c r="Y137" s="71">
        <v>30102</v>
      </c>
      <c r="Z137" s="71" t="s">
        <v>64</v>
      </c>
      <c r="AA137" s="71" t="s">
        <v>65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0</v>
      </c>
      <c r="AL137" s="72">
        <v>3</v>
      </c>
      <c r="AM137" s="72">
        <v>0</v>
      </c>
      <c r="AN137" s="72">
        <v>0</v>
      </c>
    </row>
    <row r="138" spans="1:40" ht="15" customHeight="1">
      <c r="A138" s="71" t="s">
        <v>40</v>
      </c>
      <c r="B138" s="71">
        <v>2500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2501</v>
      </c>
      <c r="H138" s="71" t="s">
        <v>45</v>
      </c>
      <c r="I138" s="71" t="s">
        <v>46</v>
      </c>
      <c r="J138" s="71">
        <v>2041</v>
      </c>
      <c r="K138" s="71" t="s">
        <v>47</v>
      </c>
      <c r="L138" s="71" t="s">
        <v>48</v>
      </c>
      <c r="M138" s="71">
        <v>204100</v>
      </c>
      <c r="N138" s="71" t="s">
        <v>47</v>
      </c>
      <c r="O138" s="71" t="s">
        <v>48</v>
      </c>
      <c r="P138" s="71">
        <v>204100101</v>
      </c>
      <c r="Q138" s="71" t="s">
        <v>176</v>
      </c>
      <c r="R138" s="71" t="s">
        <v>177</v>
      </c>
      <c r="S138" s="71" t="s">
        <v>181</v>
      </c>
      <c r="T138" s="71" t="s">
        <v>182</v>
      </c>
      <c r="U138" s="71" t="s">
        <v>183</v>
      </c>
      <c r="V138" s="71">
        <v>30100</v>
      </c>
      <c r="W138" s="71" t="s">
        <v>54</v>
      </c>
      <c r="X138" s="71" t="s">
        <v>55</v>
      </c>
      <c r="Y138" s="71">
        <v>30104</v>
      </c>
      <c r="Z138" s="71" t="s">
        <v>68</v>
      </c>
      <c r="AA138" s="71" t="s">
        <v>69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0</v>
      </c>
      <c r="AL138" s="72">
        <v>30</v>
      </c>
      <c r="AM138" s="72">
        <v>0</v>
      </c>
      <c r="AN138" s="72">
        <v>0</v>
      </c>
    </row>
    <row r="139" spans="1:40" ht="15" customHeight="1">
      <c r="A139" s="71" t="s">
        <v>40</v>
      </c>
      <c r="B139" s="71">
        <v>2500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2501</v>
      </c>
      <c r="H139" s="71" t="s">
        <v>45</v>
      </c>
      <c r="I139" s="71" t="s">
        <v>46</v>
      </c>
      <c r="J139" s="71">
        <v>2041</v>
      </c>
      <c r="K139" s="71" t="s">
        <v>47</v>
      </c>
      <c r="L139" s="71" t="s">
        <v>48</v>
      </c>
      <c r="M139" s="71">
        <v>204100</v>
      </c>
      <c r="N139" s="71" t="s">
        <v>47</v>
      </c>
      <c r="O139" s="71" t="s">
        <v>48</v>
      </c>
      <c r="P139" s="71">
        <v>204100101</v>
      </c>
      <c r="Q139" s="71" t="s">
        <v>176</v>
      </c>
      <c r="R139" s="71" t="s">
        <v>177</v>
      </c>
      <c r="S139" s="71" t="s">
        <v>181</v>
      </c>
      <c r="T139" s="71" t="s">
        <v>182</v>
      </c>
      <c r="U139" s="71" t="s">
        <v>183</v>
      </c>
      <c r="V139" s="71">
        <v>30100</v>
      </c>
      <c r="W139" s="71" t="s">
        <v>54</v>
      </c>
      <c r="X139" s="71" t="s">
        <v>55</v>
      </c>
      <c r="Y139" s="71">
        <v>30106</v>
      </c>
      <c r="Z139" s="71" t="s">
        <v>72</v>
      </c>
      <c r="AA139" s="71" t="s">
        <v>73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0</v>
      </c>
      <c r="AL139" s="72">
        <v>6</v>
      </c>
      <c r="AM139" s="72">
        <v>0</v>
      </c>
      <c r="AN139" s="72">
        <v>0</v>
      </c>
    </row>
    <row r="140" spans="1:40" ht="15" customHeight="1">
      <c r="A140" s="71" t="s">
        <v>40</v>
      </c>
      <c r="B140" s="71">
        <v>2500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2501</v>
      </c>
      <c r="H140" s="71" t="s">
        <v>45</v>
      </c>
      <c r="I140" s="71" t="s">
        <v>46</v>
      </c>
      <c r="J140" s="71">
        <v>2041</v>
      </c>
      <c r="K140" s="71" t="s">
        <v>47</v>
      </c>
      <c r="L140" s="71" t="s">
        <v>48</v>
      </c>
      <c r="M140" s="71">
        <v>204100</v>
      </c>
      <c r="N140" s="71" t="s">
        <v>47</v>
      </c>
      <c r="O140" s="71" t="s">
        <v>48</v>
      </c>
      <c r="P140" s="71">
        <v>204100101</v>
      </c>
      <c r="Q140" s="71" t="s">
        <v>176</v>
      </c>
      <c r="R140" s="71" t="s">
        <v>177</v>
      </c>
      <c r="S140" s="71" t="s">
        <v>181</v>
      </c>
      <c r="T140" s="71" t="s">
        <v>182</v>
      </c>
      <c r="U140" s="71" t="s">
        <v>183</v>
      </c>
      <c r="V140" s="71">
        <v>30100</v>
      </c>
      <c r="W140" s="71" t="s">
        <v>54</v>
      </c>
      <c r="X140" s="71" t="s">
        <v>55</v>
      </c>
      <c r="Y140" s="71">
        <v>30108</v>
      </c>
      <c r="Z140" s="71" t="s">
        <v>76</v>
      </c>
      <c r="AA140" s="71" t="s">
        <v>77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0</v>
      </c>
      <c r="AL140" s="72">
        <v>1</v>
      </c>
      <c r="AM140" s="72">
        <v>0</v>
      </c>
      <c r="AN140" s="72">
        <v>0</v>
      </c>
    </row>
    <row r="141" spans="1:40" ht="15" customHeight="1">
      <c r="A141" s="71" t="s">
        <v>40</v>
      </c>
      <c r="B141" s="71">
        <v>2500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2501</v>
      </c>
      <c r="H141" s="71" t="s">
        <v>45</v>
      </c>
      <c r="I141" s="71" t="s">
        <v>46</v>
      </c>
      <c r="J141" s="71">
        <v>2041</v>
      </c>
      <c r="K141" s="71" t="s">
        <v>47</v>
      </c>
      <c r="L141" s="71" t="s">
        <v>48</v>
      </c>
      <c r="M141" s="71">
        <v>204100</v>
      </c>
      <c r="N141" s="71" t="s">
        <v>47</v>
      </c>
      <c r="O141" s="71" t="s">
        <v>48</v>
      </c>
      <c r="P141" s="71">
        <v>204100101</v>
      </c>
      <c r="Q141" s="71" t="s">
        <v>176</v>
      </c>
      <c r="R141" s="71" t="s">
        <v>177</v>
      </c>
      <c r="S141" s="71" t="s">
        <v>181</v>
      </c>
      <c r="T141" s="71" t="s">
        <v>182</v>
      </c>
      <c r="U141" s="71" t="s">
        <v>183</v>
      </c>
      <c r="V141" s="71">
        <v>30300</v>
      </c>
      <c r="W141" s="71" t="s">
        <v>78</v>
      </c>
      <c r="X141" s="71" t="s">
        <v>79</v>
      </c>
      <c r="Y141" s="71">
        <v>30301</v>
      </c>
      <c r="Z141" s="71" t="s">
        <v>78</v>
      </c>
      <c r="AA141" s="71" t="s">
        <v>79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0</v>
      </c>
      <c r="AL141" s="72">
        <v>46</v>
      </c>
      <c r="AM141" s="72">
        <v>0</v>
      </c>
      <c r="AN141" s="72">
        <v>0</v>
      </c>
    </row>
    <row r="142" spans="1:40" ht="15" customHeight="1">
      <c r="A142" s="71" t="s">
        <v>40</v>
      </c>
      <c r="B142" s="71">
        <v>2500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2501</v>
      </c>
      <c r="H142" s="71" t="s">
        <v>45</v>
      </c>
      <c r="I142" s="71" t="s">
        <v>46</v>
      </c>
      <c r="J142" s="71">
        <v>2041</v>
      </c>
      <c r="K142" s="71" t="s">
        <v>47</v>
      </c>
      <c r="L142" s="71" t="s">
        <v>48</v>
      </c>
      <c r="M142" s="71">
        <v>204100</v>
      </c>
      <c r="N142" s="71" t="s">
        <v>47</v>
      </c>
      <c r="O142" s="71" t="s">
        <v>48</v>
      </c>
      <c r="P142" s="71">
        <v>204100101</v>
      </c>
      <c r="Q142" s="71" t="s">
        <v>176</v>
      </c>
      <c r="R142" s="71" t="s">
        <v>177</v>
      </c>
      <c r="S142" s="71" t="s">
        <v>181</v>
      </c>
      <c r="T142" s="71" t="s">
        <v>182</v>
      </c>
      <c r="U142" s="71" t="s">
        <v>183</v>
      </c>
      <c r="V142" s="71">
        <v>34900</v>
      </c>
      <c r="W142" s="71" t="s">
        <v>122</v>
      </c>
      <c r="X142" s="71" t="s">
        <v>123</v>
      </c>
      <c r="Y142" s="71">
        <v>34901</v>
      </c>
      <c r="Z142" s="71" t="s">
        <v>124</v>
      </c>
      <c r="AA142" s="71" t="s">
        <v>125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0</v>
      </c>
      <c r="AL142" s="72">
        <v>4</v>
      </c>
      <c r="AM142" s="72">
        <v>0</v>
      </c>
      <c r="AN142" s="72">
        <v>0</v>
      </c>
    </row>
    <row r="143" spans="1:40" ht="15" customHeight="1">
      <c r="A143" s="71" t="s">
        <v>40</v>
      </c>
      <c r="B143" s="71">
        <v>2500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2501</v>
      </c>
      <c r="H143" s="71" t="s">
        <v>45</v>
      </c>
      <c r="I143" s="71" t="s">
        <v>46</v>
      </c>
      <c r="J143" s="71">
        <v>2041</v>
      </c>
      <c r="K143" s="71" t="s">
        <v>47</v>
      </c>
      <c r="L143" s="71" t="s">
        <v>48</v>
      </c>
      <c r="M143" s="71">
        <v>204100</v>
      </c>
      <c r="N143" s="71" t="s">
        <v>47</v>
      </c>
      <c r="O143" s="71" t="s">
        <v>48</v>
      </c>
      <c r="P143" s="71">
        <v>204100101</v>
      </c>
      <c r="Q143" s="71" t="s">
        <v>176</v>
      </c>
      <c r="R143" s="71" t="s">
        <v>177</v>
      </c>
      <c r="S143" s="71" t="s">
        <v>181</v>
      </c>
      <c r="T143" s="71" t="s">
        <v>182</v>
      </c>
      <c r="U143" s="71" t="s">
        <v>183</v>
      </c>
      <c r="V143" s="71">
        <v>34900</v>
      </c>
      <c r="W143" s="71" t="s">
        <v>122</v>
      </c>
      <c r="X143" s="71" t="s">
        <v>123</v>
      </c>
      <c r="Y143" s="71">
        <v>34902</v>
      </c>
      <c r="Z143" s="71" t="s">
        <v>126</v>
      </c>
      <c r="AA143" s="71" t="s">
        <v>127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0</v>
      </c>
      <c r="AL143" s="72">
        <v>-4</v>
      </c>
      <c r="AM143" s="72">
        <v>0</v>
      </c>
      <c r="AN143" s="72">
        <v>0</v>
      </c>
    </row>
    <row r="144" spans="1:40" ht="15" customHeight="1">
      <c r="A144" s="71" t="s">
        <v>40</v>
      </c>
      <c r="B144" s="71">
        <v>2500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2501</v>
      </c>
      <c r="H144" s="71" t="s">
        <v>45</v>
      </c>
      <c r="I144" s="71" t="s">
        <v>46</v>
      </c>
      <c r="J144" s="71">
        <v>2041</v>
      </c>
      <c r="K144" s="71" t="s">
        <v>47</v>
      </c>
      <c r="L144" s="71" t="s">
        <v>48</v>
      </c>
      <c r="M144" s="71">
        <v>204100</v>
      </c>
      <c r="N144" s="71" t="s">
        <v>47</v>
      </c>
      <c r="O144" s="71" t="s">
        <v>48</v>
      </c>
      <c r="P144" s="71">
        <v>204100102</v>
      </c>
      <c r="Q144" s="71" t="s">
        <v>184</v>
      </c>
      <c r="R144" s="71" t="s">
        <v>185</v>
      </c>
      <c r="S144" s="71" t="s">
        <v>186</v>
      </c>
      <c r="T144" s="71" t="s">
        <v>187</v>
      </c>
      <c r="U144" s="71" t="s">
        <v>188</v>
      </c>
      <c r="V144" s="71">
        <v>30100</v>
      </c>
      <c r="W144" s="71" t="s">
        <v>54</v>
      </c>
      <c r="X144" s="71" t="s">
        <v>55</v>
      </c>
      <c r="Y144" s="71">
        <v>30101</v>
      </c>
      <c r="Z144" s="71" t="s">
        <v>56</v>
      </c>
      <c r="AA144" s="71" t="s">
        <v>57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45214</v>
      </c>
      <c r="AL144" s="72">
        <v>48994</v>
      </c>
      <c r="AM144" s="72">
        <v>46883</v>
      </c>
      <c r="AN144" s="72">
        <v>48759</v>
      </c>
    </row>
    <row r="145" spans="1:40" ht="15" customHeight="1">
      <c r="A145" s="71" t="s">
        <v>40</v>
      </c>
      <c r="B145" s="71">
        <v>2500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2501</v>
      </c>
      <c r="H145" s="71" t="s">
        <v>45</v>
      </c>
      <c r="I145" s="71" t="s">
        <v>46</v>
      </c>
      <c r="J145" s="71">
        <v>2041</v>
      </c>
      <c r="K145" s="71" t="s">
        <v>47</v>
      </c>
      <c r="L145" s="71" t="s">
        <v>48</v>
      </c>
      <c r="M145" s="71">
        <v>204100</v>
      </c>
      <c r="N145" s="71" t="s">
        <v>47</v>
      </c>
      <c r="O145" s="71" t="s">
        <v>48</v>
      </c>
      <c r="P145" s="71">
        <v>204100102</v>
      </c>
      <c r="Q145" s="71" t="s">
        <v>184</v>
      </c>
      <c r="R145" s="71" t="s">
        <v>185</v>
      </c>
      <c r="S145" s="71" t="s">
        <v>186</v>
      </c>
      <c r="T145" s="71" t="s">
        <v>187</v>
      </c>
      <c r="U145" s="71" t="s">
        <v>188</v>
      </c>
      <c r="V145" s="71">
        <v>30100</v>
      </c>
      <c r="W145" s="71" t="s">
        <v>54</v>
      </c>
      <c r="X145" s="71" t="s">
        <v>55</v>
      </c>
      <c r="Y145" s="71">
        <v>30102</v>
      </c>
      <c r="Z145" s="71" t="s">
        <v>64</v>
      </c>
      <c r="AA145" s="71" t="s">
        <v>65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318</v>
      </c>
      <c r="AL145" s="72">
        <v>366</v>
      </c>
      <c r="AM145" s="72">
        <v>365</v>
      </c>
      <c r="AN145" s="72">
        <v>366</v>
      </c>
    </row>
    <row r="146" spans="1:40" ht="15" customHeight="1">
      <c r="A146" s="71" t="s">
        <v>40</v>
      </c>
      <c r="B146" s="71">
        <v>2500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2501</v>
      </c>
      <c r="H146" s="71" t="s">
        <v>45</v>
      </c>
      <c r="I146" s="71" t="s">
        <v>46</v>
      </c>
      <c r="J146" s="71">
        <v>2041</v>
      </c>
      <c r="K146" s="71" t="s">
        <v>47</v>
      </c>
      <c r="L146" s="71" t="s">
        <v>48</v>
      </c>
      <c r="M146" s="71">
        <v>204100</v>
      </c>
      <c r="N146" s="71" t="s">
        <v>47</v>
      </c>
      <c r="O146" s="71" t="s">
        <v>48</v>
      </c>
      <c r="P146" s="71">
        <v>204100102</v>
      </c>
      <c r="Q146" s="71" t="s">
        <v>184</v>
      </c>
      <c r="R146" s="71" t="s">
        <v>185</v>
      </c>
      <c r="S146" s="71" t="s">
        <v>186</v>
      </c>
      <c r="T146" s="71" t="s">
        <v>187</v>
      </c>
      <c r="U146" s="71" t="s">
        <v>188</v>
      </c>
      <c r="V146" s="71">
        <v>30100</v>
      </c>
      <c r="W146" s="71" t="s">
        <v>54</v>
      </c>
      <c r="X146" s="71" t="s">
        <v>55</v>
      </c>
      <c r="Y146" s="71">
        <v>30104</v>
      </c>
      <c r="Z146" s="71" t="s">
        <v>68</v>
      </c>
      <c r="AA146" s="71" t="s">
        <v>69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215</v>
      </c>
      <c r="AL146" s="72">
        <v>333</v>
      </c>
      <c r="AM146" s="72">
        <v>362</v>
      </c>
      <c r="AN146" s="72">
        <v>377</v>
      </c>
    </row>
    <row r="147" spans="1:40" ht="15" customHeight="1">
      <c r="A147" s="71" t="s">
        <v>40</v>
      </c>
      <c r="B147" s="71">
        <v>2500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2501</v>
      </c>
      <c r="H147" s="71" t="s">
        <v>45</v>
      </c>
      <c r="I147" s="71" t="s">
        <v>46</v>
      </c>
      <c r="J147" s="71">
        <v>2041</v>
      </c>
      <c r="K147" s="71" t="s">
        <v>47</v>
      </c>
      <c r="L147" s="71" t="s">
        <v>48</v>
      </c>
      <c r="M147" s="71">
        <v>204100</v>
      </c>
      <c r="N147" s="71" t="s">
        <v>47</v>
      </c>
      <c r="O147" s="71" t="s">
        <v>48</v>
      </c>
      <c r="P147" s="71">
        <v>204100102</v>
      </c>
      <c r="Q147" s="71" t="s">
        <v>184</v>
      </c>
      <c r="R147" s="71" t="s">
        <v>185</v>
      </c>
      <c r="S147" s="71" t="s">
        <v>186</v>
      </c>
      <c r="T147" s="71" t="s">
        <v>187</v>
      </c>
      <c r="U147" s="71" t="s">
        <v>188</v>
      </c>
      <c r="V147" s="71">
        <v>30100</v>
      </c>
      <c r="W147" s="71" t="s">
        <v>54</v>
      </c>
      <c r="X147" s="71" t="s">
        <v>55</v>
      </c>
      <c r="Y147" s="71">
        <v>30106</v>
      </c>
      <c r="Z147" s="71" t="s">
        <v>72</v>
      </c>
      <c r="AA147" s="71" t="s">
        <v>73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3627</v>
      </c>
      <c r="AL147" s="72">
        <v>4848</v>
      </c>
      <c r="AM147" s="72">
        <v>3139</v>
      </c>
      <c r="AN147" s="72">
        <v>3233</v>
      </c>
    </row>
    <row r="148" spans="1:40" ht="15" customHeight="1">
      <c r="A148" s="71" t="s">
        <v>40</v>
      </c>
      <c r="B148" s="71">
        <v>2500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2501</v>
      </c>
      <c r="H148" s="71" t="s">
        <v>45</v>
      </c>
      <c r="I148" s="71" t="s">
        <v>46</v>
      </c>
      <c r="J148" s="71">
        <v>2041</v>
      </c>
      <c r="K148" s="71" t="s">
        <v>47</v>
      </c>
      <c r="L148" s="71" t="s">
        <v>48</v>
      </c>
      <c r="M148" s="71">
        <v>204100</v>
      </c>
      <c r="N148" s="71" t="s">
        <v>47</v>
      </c>
      <c r="O148" s="71" t="s">
        <v>48</v>
      </c>
      <c r="P148" s="71">
        <v>204100102</v>
      </c>
      <c r="Q148" s="71" t="s">
        <v>184</v>
      </c>
      <c r="R148" s="71" t="s">
        <v>185</v>
      </c>
      <c r="S148" s="71" t="s">
        <v>186</v>
      </c>
      <c r="T148" s="71" t="s">
        <v>187</v>
      </c>
      <c r="U148" s="71" t="s">
        <v>188</v>
      </c>
      <c r="V148" s="71">
        <v>30100</v>
      </c>
      <c r="W148" s="71" t="s">
        <v>54</v>
      </c>
      <c r="X148" s="71" t="s">
        <v>55</v>
      </c>
      <c r="Y148" s="71">
        <v>30108</v>
      </c>
      <c r="Z148" s="71" t="s">
        <v>76</v>
      </c>
      <c r="AA148" s="71" t="s">
        <v>77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381</v>
      </c>
      <c r="AL148" s="72">
        <v>422</v>
      </c>
      <c r="AM148" s="72">
        <v>385</v>
      </c>
      <c r="AN148" s="72">
        <v>396</v>
      </c>
    </row>
    <row r="149" spans="1:40" ht="15" customHeight="1">
      <c r="A149" s="71" t="s">
        <v>40</v>
      </c>
      <c r="B149" s="71">
        <v>2500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2501</v>
      </c>
      <c r="H149" s="71" t="s">
        <v>45</v>
      </c>
      <c r="I149" s="71" t="s">
        <v>46</v>
      </c>
      <c r="J149" s="71">
        <v>2041</v>
      </c>
      <c r="K149" s="71" t="s">
        <v>47</v>
      </c>
      <c r="L149" s="71" t="s">
        <v>48</v>
      </c>
      <c r="M149" s="71">
        <v>204100</v>
      </c>
      <c r="N149" s="71" t="s">
        <v>47</v>
      </c>
      <c r="O149" s="71" t="s">
        <v>48</v>
      </c>
      <c r="P149" s="71">
        <v>204100102</v>
      </c>
      <c r="Q149" s="71" t="s">
        <v>184</v>
      </c>
      <c r="R149" s="71" t="s">
        <v>185</v>
      </c>
      <c r="S149" s="71" t="s">
        <v>186</v>
      </c>
      <c r="T149" s="71" t="s">
        <v>187</v>
      </c>
      <c r="U149" s="71" t="s">
        <v>188</v>
      </c>
      <c r="V149" s="71">
        <v>30300</v>
      </c>
      <c r="W149" s="71" t="s">
        <v>78</v>
      </c>
      <c r="X149" s="71" t="s">
        <v>79</v>
      </c>
      <c r="Y149" s="71">
        <v>30301</v>
      </c>
      <c r="Z149" s="71" t="s">
        <v>78</v>
      </c>
      <c r="AA149" s="71" t="s">
        <v>79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10730</v>
      </c>
      <c r="AL149" s="72">
        <v>18128</v>
      </c>
      <c r="AM149" s="72">
        <v>15941</v>
      </c>
      <c r="AN149" s="72">
        <v>20479</v>
      </c>
    </row>
    <row r="150" spans="1:40" ht="15" customHeight="1">
      <c r="A150" s="71" t="s">
        <v>40</v>
      </c>
      <c r="B150" s="71">
        <v>2500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2501</v>
      </c>
      <c r="H150" s="71" t="s">
        <v>45</v>
      </c>
      <c r="I150" s="71" t="s">
        <v>46</v>
      </c>
      <c r="J150" s="71">
        <v>2041</v>
      </c>
      <c r="K150" s="71" t="s">
        <v>47</v>
      </c>
      <c r="L150" s="71" t="s">
        <v>48</v>
      </c>
      <c r="M150" s="71">
        <v>204100</v>
      </c>
      <c r="N150" s="71" t="s">
        <v>47</v>
      </c>
      <c r="O150" s="71" t="s">
        <v>48</v>
      </c>
      <c r="P150" s="71">
        <v>204100102</v>
      </c>
      <c r="Q150" s="71" t="s">
        <v>184</v>
      </c>
      <c r="R150" s="71" t="s">
        <v>185</v>
      </c>
      <c r="S150" s="71" t="s">
        <v>186</v>
      </c>
      <c r="T150" s="71" t="s">
        <v>187</v>
      </c>
      <c r="U150" s="71" t="s">
        <v>188</v>
      </c>
      <c r="V150" s="71">
        <v>30400</v>
      </c>
      <c r="W150" s="71" t="s">
        <v>80</v>
      </c>
      <c r="X150" s="71" t="s">
        <v>81</v>
      </c>
      <c r="Y150" s="71">
        <v>30401</v>
      </c>
      <c r="Z150" s="71" t="s">
        <v>82</v>
      </c>
      <c r="AA150" s="71" t="s">
        <v>83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0</v>
      </c>
      <c r="AL150" s="72">
        <v>2</v>
      </c>
      <c r="AM150" s="72">
        <v>2</v>
      </c>
      <c r="AN150" s="72">
        <v>2</v>
      </c>
    </row>
    <row r="151" spans="1:40" ht="15" customHeight="1">
      <c r="A151" s="71" t="s">
        <v>40</v>
      </c>
      <c r="B151" s="71">
        <v>2500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2501</v>
      </c>
      <c r="H151" s="71" t="s">
        <v>45</v>
      </c>
      <c r="I151" s="71" t="s">
        <v>46</v>
      </c>
      <c r="J151" s="71">
        <v>2041</v>
      </c>
      <c r="K151" s="71" t="s">
        <v>47</v>
      </c>
      <c r="L151" s="71" t="s">
        <v>48</v>
      </c>
      <c r="M151" s="71">
        <v>204100</v>
      </c>
      <c r="N151" s="71" t="s">
        <v>47</v>
      </c>
      <c r="O151" s="71" t="s">
        <v>48</v>
      </c>
      <c r="P151" s="71">
        <v>204100102</v>
      </c>
      <c r="Q151" s="71" t="s">
        <v>184</v>
      </c>
      <c r="R151" s="71" t="s">
        <v>185</v>
      </c>
      <c r="S151" s="71" t="s">
        <v>186</v>
      </c>
      <c r="T151" s="71" t="s">
        <v>187</v>
      </c>
      <c r="U151" s="71" t="s">
        <v>188</v>
      </c>
      <c r="V151" s="71">
        <v>34900</v>
      </c>
      <c r="W151" s="71" t="s">
        <v>122</v>
      </c>
      <c r="X151" s="71" t="s">
        <v>123</v>
      </c>
      <c r="Y151" s="71">
        <v>34901</v>
      </c>
      <c r="Z151" s="71" t="s">
        <v>124</v>
      </c>
      <c r="AA151" s="71" t="s">
        <v>125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100</v>
      </c>
      <c r="AL151" s="72">
        <v>716</v>
      </c>
      <c r="AM151" s="72">
        <v>800</v>
      </c>
      <c r="AN151" s="72">
        <v>800</v>
      </c>
    </row>
    <row r="152" spans="1:40" ht="15" customHeight="1">
      <c r="A152" s="71" t="s">
        <v>40</v>
      </c>
      <c r="B152" s="71">
        <v>2500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2501</v>
      </c>
      <c r="H152" s="71" t="s">
        <v>45</v>
      </c>
      <c r="I152" s="71" t="s">
        <v>46</v>
      </c>
      <c r="J152" s="71">
        <v>2041</v>
      </c>
      <c r="K152" s="71" t="s">
        <v>47</v>
      </c>
      <c r="L152" s="71" t="s">
        <v>48</v>
      </c>
      <c r="M152" s="71">
        <v>204100</v>
      </c>
      <c r="N152" s="71" t="s">
        <v>47</v>
      </c>
      <c r="O152" s="71" t="s">
        <v>48</v>
      </c>
      <c r="P152" s="71">
        <v>204100102</v>
      </c>
      <c r="Q152" s="71" t="s">
        <v>184</v>
      </c>
      <c r="R152" s="71" t="s">
        <v>185</v>
      </c>
      <c r="S152" s="71" t="s">
        <v>186</v>
      </c>
      <c r="T152" s="71" t="s">
        <v>187</v>
      </c>
      <c r="U152" s="71" t="s">
        <v>188</v>
      </c>
      <c r="V152" s="71">
        <v>34900</v>
      </c>
      <c r="W152" s="71" t="s">
        <v>122</v>
      </c>
      <c r="X152" s="71" t="s">
        <v>123</v>
      </c>
      <c r="Y152" s="71">
        <v>34902</v>
      </c>
      <c r="Z152" s="71" t="s">
        <v>126</v>
      </c>
      <c r="AA152" s="71" t="s">
        <v>127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-165</v>
      </c>
      <c r="AL152" s="72">
        <v>-716</v>
      </c>
      <c r="AM152" s="72">
        <v>-800</v>
      </c>
      <c r="AN152" s="72">
        <v>-800</v>
      </c>
    </row>
    <row r="153" spans="1:40" ht="15" customHeight="1">
      <c r="A153" s="71" t="s">
        <v>40</v>
      </c>
      <c r="B153" s="71">
        <v>2500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2501</v>
      </c>
      <c r="H153" s="71" t="s">
        <v>45</v>
      </c>
      <c r="I153" s="71" t="s">
        <v>46</v>
      </c>
      <c r="J153" s="71">
        <v>2041</v>
      </c>
      <c r="K153" s="71" t="s">
        <v>47</v>
      </c>
      <c r="L153" s="71" t="s">
        <v>48</v>
      </c>
      <c r="M153" s="71">
        <v>204100</v>
      </c>
      <c r="N153" s="71" t="s">
        <v>47</v>
      </c>
      <c r="O153" s="71" t="s">
        <v>48</v>
      </c>
      <c r="P153" s="71">
        <v>204100797</v>
      </c>
      <c r="Q153" s="71" t="s">
        <v>189</v>
      </c>
      <c r="R153" s="71" t="s">
        <v>190</v>
      </c>
      <c r="S153" s="71" t="s">
        <v>191</v>
      </c>
      <c r="T153" s="71" t="s">
        <v>192</v>
      </c>
      <c r="U153" s="71" t="s">
        <v>193</v>
      </c>
      <c r="V153" s="71">
        <v>33000</v>
      </c>
      <c r="W153" s="71" t="s">
        <v>194</v>
      </c>
      <c r="X153" s="71" t="s">
        <v>195</v>
      </c>
      <c r="Y153" s="71">
        <v>33001</v>
      </c>
      <c r="Z153" s="71" t="s">
        <v>194</v>
      </c>
      <c r="AA153" s="71" t="s">
        <v>195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650000</v>
      </c>
      <c r="AL153" s="72">
        <v>650000</v>
      </c>
      <c r="AM153" s="72">
        <v>500000</v>
      </c>
      <c r="AN153" s="72">
        <v>1358534</v>
      </c>
    </row>
    <row r="154" spans="1:40" ht="15" customHeight="1">
      <c r="A154" s="71" t="s">
        <v>40</v>
      </c>
      <c r="B154" s="71">
        <v>2500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2501</v>
      </c>
      <c r="H154" s="71" t="s">
        <v>45</v>
      </c>
      <c r="I154" s="71" t="s">
        <v>46</v>
      </c>
      <c r="J154" s="71">
        <v>2041</v>
      </c>
      <c r="K154" s="71" t="s">
        <v>47</v>
      </c>
      <c r="L154" s="71" t="s">
        <v>48</v>
      </c>
      <c r="M154" s="71">
        <v>204100</v>
      </c>
      <c r="N154" s="71" t="s">
        <v>47</v>
      </c>
      <c r="O154" s="71" t="s">
        <v>48</v>
      </c>
      <c r="P154" s="71">
        <v>204100800</v>
      </c>
      <c r="Q154" s="71" t="s">
        <v>196</v>
      </c>
      <c r="R154" s="71" t="s">
        <v>197</v>
      </c>
      <c r="S154" s="71" t="s">
        <v>198</v>
      </c>
      <c r="T154" s="71" t="s">
        <v>199</v>
      </c>
      <c r="U154" s="71" t="s">
        <v>200</v>
      </c>
      <c r="V154" s="71">
        <v>30500</v>
      </c>
      <c r="W154" s="71" t="s">
        <v>86</v>
      </c>
      <c r="X154" s="71" t="s">
        <v>87</v>
      </c>
      <c r="Y154" s="71">
        <v>30501</v>
      </c>
      <c r="Z154" s="71" t="s">
        <v>88</v>
      </c>
      <c r="AA154" s="71" t="s">
        <v>89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369</v>
      </c>
      <c r="AL154" s="72">
        <v>510</v>
      </c>
      <c r="AM154" s="72">
        <v>24211</v>
      </c>
      <c r="AN154" s="72">
        <v>730</v>
      </c>
    </row>
    <row r="155" spans="1:40" ht="15" customHeight="1">
      <c r="A155" s="71" t="s">
        <v>40</v>
      </c>
      <c r="B155" s="71">
        <v>2500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2501</v>
      </c>
      <c r="H155" s="71" t="s">
        <v>45</v>
      </c>
      <c r="I155" s="71" t="s">
        <v>46</v>
      </c>
      <c r="J155" s="71">
        <v>2041</v>
      </c>
      <c r="K155" s="71" t="s">
        <v>47</v>
      </c>
      <c r="L155" s="71" t="s">
        <v>48</v>
      </c>
      <c r="M155" s="71">
        <v>204100</v>
      </c>
      <c r="N155" s="71" t="s">
        <v>47</v>
      </c>
      <c r="O155" s="71" t="s">
        <v>48</v>
      </c>
      <c r="P155" s="71">
        <v>204100800</v>
      </c>
      <c r="Q155" s="71" t="s">
        <v>196</v>
      </c>
      <c r="R155" s="71" t="s">
        <v>197</v>
      </c>
      <c r="S155" s="71" t="s">
        <v>198</v>
      </c>
      <c r="T155" s="71" t="s">
        <v>199</v>
      </c>
      <c r="U155" s="71" t="s">
        <v>200</v>
      </c>
      <c r="V155" s="71">
        <v>30500</v>
      </c>
      <c r="W155" s="71" t="s">
        <v>86</v>
      </c>
      <c r="X155" s="71" t="s">
        <v>87</v>
      </c>
      <c r="Y155" s="71">
        <v>30502</v>
      </c>
      <c r="Z155" s="71" t="s">
        <v>90</v>
      </c>
      <c r="AA155" s="71" t="s">
        <v>91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10</v>
      </c>
      <c r="AL155" s="72">
        <v>10</v>
      </c>
      <c r="AM155" s="72">
        <v>10</v>
      </c>
      <c r="AN155" s="72">
        <v>15</v>
      </c>
    </row>
    <row r="156" spans="1:40" ht="15" customHeight="1">
      <c r="A156" s="71" t="s">
        <v>40</v>
      </c>
      <c r="B156" s="71">
        <v>2500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2501</v>
      </c>
      <c r="H156" s="71" t="s">
        <v>45</v>
      </c>
      <c r="I156" s="71" t="s">
        <v>46</v>
      </c>
      <c r="J156" s="71">
        <v>2041</v>
      </c>
      <c r="K156" s="71" t="s">
        <v>47</v>
      </c>
      <c r="L156" s="71" t="s">
        <v>48</v>
      </c>
      <c r="M156" s="71">
        <v>204100</v>
      </c>
      <c r="N156" s="71" t="s">
        <v>47</v>
      </c>
      <c r="O156" s="71" t="s">
        <v>48</v>
      </c>
      <c r="P156" s="71">
        <v>204100800</v>
      </c>
      <c r="Q156" s="71" t="s">
        <v>196</v>
      </c>
      <c r="R156" s="71" t="s">
        <v>197</v>
      </c>
      <c r="S156" s="71" t="s">
        <v>198</v>
      </c>
      <c r="T156" s="71" t="s">
        <v>199</v>
      </c>
      <c r="U156" s="71" t="s">
        <v>200</v>
      </c>
      <c r="V156" s="71">
        <v>30800</v>
      </c>
      <c r="W156" s="71" t="s">
        <v>98</v>
      </c>
      <c r="X156" s="71" t="s">
        <v>99</v>
      </c>
      <c r="Y156" s="71">
        <v>30801</v>
      </c>
      <c r="Z156" s="71" t="s">
        <v>100</v>
      </c>
      <c r="AA156" s="71" t="s">
        <v>101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337</v>
      </c>
      <c r="AL156" s="72">
        <v>545</v>
      </c>
      <c r="AM156" s="72">
        <v>545</v>
      </c>
      <c r="AN156" s="72">
        <v>545</v>
      </c>
    </row>
    <row r="157" spans="1:40" ht="15" customHeight="1">
      <c r="A157" s="71" t="s">
        <v>40</v>
      </c>
      <c r="B157" s="71">
        <v>2500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2501</v>
      </c>
      <c r="H157" s="71" t="s">
        <v>45</v>
      </c>
      <c r="I157" s="71" t="s">
        <v>46</v>
      </c>
      <c r="J157" s="71">
        <v>2041</v>
      </c>
      <c r="K157" s="71" t="s">
        <v>47</v>
      </c>
      <c r="L157" s="71" t="s">
        <v>48</v>
      </c>
      <c r="M157" s="71">
        <v>204100</v>
      </c>
      <c r="N157" s="71" t="s">
        <v>47</v>
      </c>
      <c r="O157" s="71" t="s">
        <v>48</v>
      </c>
      <c r="P157" s="71">
        <v>204100800</v>
      </c>
      <c r="Q157" s="71" t="s">
        <v>196</v>
      </c>
      <c r="R157" s="71" t="s">
        <v>197</v>
      </c>
      <c r="S157" s="71" t="s">
        <v>198</v>
      </c>
      <c r="T157" s="71" t="s">
        <v>199</v>
      </c>
      <c r="U157" s="71" t="s">
        <v>200</v>
      </c>
      <c r="V157" s="71">
        <v>31700</v>
      </c>
      <c r="W157" s="71" t="s">
        <v>102</v>
      </c>
      <c r="X157" s="71" t="s">
        <v>103</v>
      </c>
      <c r="Y157" s="71">
        <v>31701</v>
      </c>
      <c r="Z157" s="71" t="s">
        <v>102</v>
      </c>
      <c r="AA157" s="71" t="s">
        <v>103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561</v>
      </c>
      <c r="AL157" s="72">
        <v>850</v>
      </c>
      <c r="AM157" s="72">
        <v>561</v>
      </c>
      <c r="AN157" s="72">
        <v>588</v>
      </c>
    </row>
    <row r="158" spans="1:40" ht="15" customHeight="1">
      <c r="A158" s="71" t="s">
        <v>40</v>
      </c>
      <c r="B158" s="71">
        <v>2500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2501</v>
      </c>
      <c r="H158" s="71" t="s">
        <v>45</v>
      </c>
      <c r="I158" s="71" t="s">
        <v>46</v>
      </c>
      <c r="J158" s="71">
        <v>2041</v>
      </c>
      <c r="K158" s="71" t="s">
        <v>47</v>
      </c>
      <c r="L158" s="71" t="s">
        <v>48</v>
      </c>
      <c r="M158" s="71">
        <v>204100</v>
      </c>
      <c r="N158" s="71" t="s">
        <v>47</v>
      </c>
      <c r="O158" s="71" t="s">
        <v>48</v>
      </c>
      <c r="P158" s="71">
        <v>204100800</v>
      </c>
      <c r="Q158" s="71" t="s">
        <v>196</v>
      </c>
      <c r="R158" s="71" t="s">
        <v>197</v>
      </c>
      <c r="S158" s="71" t="s">
        <v>198</v>
      </c>
      <c r="T158" s="71" t="s">
        <v>199</v>
      </c>
      <c r="U158" s="71" t="s">
        <v>200</v>
      </c>
      <c r="V158" s="71">
        <v>33300</v>
      </c>
      <c r="W158" s="71" t="s">
        <v>114</v>
      </c>
      <c r="X158" s="71" t="s">
        <v>115</v>
      </c>
      <c r="Y158" s="71">
        <v>33304</v>
      </c>
      <c r="Z158" s="71" t="s">
        <v>118</v>
      </c>
      <c r="AA158" s="71" t="s">
        <v>119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0</v>
      </c>
      <c r="AL158" s="72">
        <v>991</v>
      </c>
      <c r="AM158" s="72">
        <v>867</v>
      </c>
      <c r="AN158" s="72">
        <v>1200</v>
      </c>
    </row>
    <row r="159" spans="1:40" ht="15" customHeight="1">
      <c r="A159" s="71" t="s">
        <v>40</v>
      </c>
      <c r="B159" s="71">
        <v>2500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2501</v>
      </c>
      <c r="H159" s="71" t="s">
        <v>45</v>
      </c>
      <c r="I159" s="71" t="s">
        <v>46</v>
      </c>
      <c r="J159" s="71">
        <v>2041</v>
      </c>
      <c r="K159" s="71" t="s">
        <v>47</v>
      </c>
      <c r="L159" s="71" t="s">
        <v>48</v>
      </c>
      <c r="M159" s="71">
        <v>204100</v>
      </c>
      <c r="N159" s="71" t="s">
        <v>47</v>
      </c>
      <c r="O159" s="71" t="s">
        <v>48</v>
      </c>
      <c r="P159" s="71">
        <v>204100800</v>
      </c>
      <c r="Q159" s="71" t="s">
        <v>196</v>
      </c>
      <c r="R159" s="71" t="s">
        <v>197</v>
      </c>
      <c r="S159" s="71" t="s">
        <v>198</v>
      </c>
      <c r="T159" s="71" t="s">
        <v>199</v>
      </c>
      <c r="U159" s="71" t="s">
        <v>200</v>
      </c>
      <c r="V159" s="71">
        <v>34500</v>
      </c>
      <c r="W159" s="71" t="s">
        <v>120</v>
      </c>
      <c r="X159" s="71" t="s">
        <v>121</v>
      </c>
      <c r="Y159" s="71">
        <v>34501</v>
      </c>
      <c r="Z159" s="71" t="s">
        <v>120</v>
      </c>
      <c r="AA159" s="71" t="s">
        <v>121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0</v>
      </c>
      <c r="AL159" s="72">
        <v>1</v>
      </c>
      <c r="AM159" s="72">
        <v>0</v>
      </c>
      <c r="AN159" s="72">
        <v>1</v>
      </c>
    </row>
    <row r="160" spans="1:40" ht="15" customHeight="1">
      <c r="A160" s="71" t="s">
        <v>40</v>
      </c>
      <c r="B160" s="71">
        <v>2500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2501</v>
      </c>
      <c r="H160" s="71" t="s">
        <v>45</v>
      </c>
      <c r="I160" s="71" t="s">
        <v>46</v>
      </c>
      <c r="J160" s="71">
        <v>2041</v>
      </c>
      <c r="K160" s="71" t="s">
        <v>47</v>
      </c>
      <c r="L160" s="71" t="s">
        <v>48</v>
      </c>
      <c r="M160" s="71">
        <v>204100</v>
      </c>
      <c r="N160" s="71" t="s">
        <v>47</v>
      </c>
      <c r="O160" s="71" t="s">
        <v>48</v>
      </c>
      <c r="P160" s="71">
        <v>204100800</v>
      </c>
      <c r="Q160" s="71" t="s">
        <v>196</v>
      </c>
      <c r="R160" s="71" t="s">
        <v>197</v>
      </c>
      <c r="S160" s="71" t="s">
        <v>198</v>
      </c>
      <c r="T160" s="71" t="s">
        <v>199</v>
      </c>
      <c r="U160" s="71" t="s">
        <v>200</v>
      </c>
      <c r="V160" s="71">
        <v>37100</v>
      </c>
      <c r="W160" s="71" t="s">
        <v>137</v>
      </c>
      <c r="X160" s="71" t="s">
        <v>138</v>
      </c>
      <c r="Y160" s="71">
        <v>37101</v>
      </c>
      <c r="Z160" s="71" t="s">
        <v>137</v>
      </c>
      <c r="AA160" s="71" t="s">
        <v>138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0</v>
      </c>
      <c r="AL160" s="72">
        <v>158</v>
      </c>
      <c r="AM160" s="72">
        <v>159</v>
      </c>
      <c r="AN160" s="72">
        <v>200</v>
      </c>
    </row>
    <row r="161" spans="1:40" ht="15" customHeight="1">
      <c r="A161" s="71" t="s">
        <v>40</v>
      </c>
      <c r="B161" s="71">
        <v>2500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2501</v>
      </c>
      <c r="H161" s="71" t="s">
        <v>45</v>
      </c>
      <c r="I161" s="71" t="s">
        <v>46</v>
      </c>
      <c r="J161" s="71">
        <v>2041</v>
      </c>
      <c r="K161" s="71" t="s">
        <v>47</v>
      </c>
      <c r="L161" s="71" t="s">
        <v>48</v>
      </c>
      <c r="M161" s="71">
        <v>204100</v>
      </c>
      <c r="N161" s="71" t="s">
        <v>47</v>
      </c>
      <c r="O161" s="71" t="s">
        <v>48</v>
      </c>
      <c r="P161" s="71">
        <v>204100800</v>
      </c>
      <c r="Q161" s="71" t="s">
        <v>196</v>
      </c>
      <c r="R161" s="71" t="s">
        <v>197</v>
      </c>
      <c r="S161" s="71" t="s">
        <v>198</v>
      </c>
      <c r="T161" s="71" t="s">
        <v>199</v>
      </c>
      <c r="U161" s="71" t="s">
        <v>200</v>
      </c>
      <c r="V161" s="71">
        <v>37600</v>
      </c>
      <c r="W161" s="71" t="s">
        <v>141</v>
      </c>
      <c r="X161" s="71" t="s">
        <v>142</v>
      </c>
      <c r="Y161" s="71">
        <v>37602</v>
      </c>
      <c r="Z161" s="71" t="s">
        <v>108</v>
      </c>
      <c r="AA161" s="71" t="s">
        <v>109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4761</v>
      </c>
      <c r="AL161" s="72">
        <v>5138</v>
      </c>
      <c r="AM161" s="72">
        <v>3138</v>
      </c>
      <c r="AN161" s="72">
        <v>5138</v>
      </c>
    </row>
    <row r="162" spans="1:40" ht="15" customHeight="1">
      <c r="A162" s="71" t="s">
        <v>40</v>
      </c>
      <c r="B162" s="71">
        <v>2500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2501</v>
      </c>
      <c r="H162" s="71" t="s">
        <v>45</v>
      </c>
      <c r="I162" s="71" t="s">
        <v>46</v>
      </c>
      <c r="J162" s="71">
        <v>2041</v>
      </c>
      <c r="K162" s="71" t="s">
        <v>47</v>
      </c>
      <c r="L162" s="71" t="s">
        <v>48</v>
      </c>
      <c r="M162" s="71">
        <v>204100</v>
      </c>
      <c r="N162" s="71" t="s">
        <v>47</v>
      </c>
      <c r="O162" s="71" t="s">
        <v>48</v>
      </c>
      <c r="P162" s="71">
        <v>204100800</v>
      </c>
      <c r="Q162" s="71" t="s">
        <v>196</v>
      </c>
      <c r="R162" s="71" t="s">
        <v>197</v>
      </c>
      <c r="S162" s="71" t="s">
        <v>198</v>
      </c>
      <c r="T162" s="71" t="s">
        <v>199</v>
      </c>
      <c r="U162" s="71" t="s">
        <v>200</v>
      </c>
      <c r="V162" s="71">
        <v>37600</v>
      </c>
      <c r="W162" s="71" t="s">
        <v>141</v>
      </c>
      <c r="X162" s="71" t="s">
        <v>142</v>
      </c>
      <c r="Y162" s="71">
        <v>37603</v>
      </c>
      <c r="Z162" s="71" t="s">
        <v>174</v>
      </c>
      <c r="AA162" s="71" t="s">
        <v>175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1437</v>
      </c>
      <c r="AL162" s="72">
        <v>1962</v>
      </c>
      <c r="AM162" s="72">
        <v>1562</v>
      </c>
      <c r="AN162" s="72">
        <v>2000</v>
      </c>
    </row>
    <row r="163" spans="1:40" ht="15" customHeight="1">
      <c r="A163" s="71" t="s">
        <v>40</v>
      </c>
      <c r="B163" s="71">
        <v>2500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2501</v>
      </c>
      <c r="H163" s="71" t="s">
        <v>45</v>
      </c>
      <c r="I163" s="71" t="s">
        <v>46</v>
      </c>
      <c r="J163" s="71">
        <v>2041</v>
      </c>
      <c r="K163" s="71" t="s">
        <v>47</v>
      </c>
      <c r="L163" s="71" t="s">
        <v>48</v>
      </c>
      <c r="M163" s="71">
        <v>204100</v>
      </c>
      <c r="N163" s="71" t="s">
        <v>47</v>
      </c>
      <c r="O163" s="71" t="s">
        <v>48</v>
      </c>
      <c r="P163" s="71">
        <v>204100800</v>
      </c>
      <c r="Q163" s="71" t="s">
        <v>196</v>
      </c>
      <c r="R163" s="71" t="s">
        <v>197</v>
      </c>
      <c r="S163" s="71" t="s">
        <v>201</v>
      </c>
      <c r="T163" s="71" t="s">
        <v>202</v>
      </c>
      <c r="U163" s="71" t="s">
        <v>203</v>
      </c>
      <c r="V163" s="71">
        <v>30900</v>
      </c>
      <c r="W163" s="71" t="s">
        <v>204</v>
      </c>
      <c r="X163" s="71" t="s">
        <v>205</v>
      </c>
      <c r="Y163" s="71">
        <v>30903</v>
      </c>
      <c r="Z163" s="71" t="s">
        <v>206</v>
      </c>
      <c r="AA163" s="71" t="s">
        <v>207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630162</v>
      </c>
      <c r="AL163" s="72">
        <v>650000</v>
      </c>
      <c r="AM163" s="72">
        <v>500000</v>
      </c>
      <c r="AN163" s="72">
        <v>1358534</v>
      </c>
    </row>
    <row r="164" spans="1:40" ht="15" customHeight="1">
      <c r="A164" s="71" t="s">
        <v>40</v>
      </c>
      <c r="B164" s="71">
        <v>2500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2501</v>
      </c>
      <c r="H164" s="71" t="s">
        <v>45</v>
      </c>
      <c r="I164" s="71" t="s">
        <v>46</v>
      </c>
      <c r="J164" s="71">
        <v>2041</v>
      </c>
      <c r="K164" s="71" t="s">
        <v>47</v>
      </c>
      <c r="L164" s="71" t="s">
        <v>48</v>
      </c>
      <c r="M164" s="71">
        <v>204100</v>
      </c>
      <c r="N164" s="71" t="s">
        <v>47</v>
      </c>
      <c r="O164" s="71" t="s">
        <v>48</v>
      </c>
      <c r="P164" s="71">
        <v>204100800</v>
      </c>
      <c r="Q164" s="71" t="s">
        <v>196</v>
      </c>
      <c r="R164" s="71" t="s">
        <v>197</v>
      </c>
      <c r="S164" s="71" t="s">
        <v>208</v>
      </c>
      <c r="T164" s="71" t="s">
        <v>209</v>
      </c>
      <c r="U164" s="71" t="s">
        <v>210</v>
      </c>
      <c r="V164" s="71">
        <v>33300</v>
      </c>
      <c r="W164" s="71" t="s">
        <v>114</v>
      </c>
      <c r="X164" s="71" t="s">
        <v>115</v>
      </c>
      <c r="Y164" s="71">
        <v>33303</v>
      </c>
      <c r="Z164" s="71" t="s">
        <v>211</v>
      </c>
      <c r="AA164" s="71" t="s">
        <v>212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439135</v>
      </c>
      <c r="AL164" s="72">
        <v>561181</v>
      </c>
      <c r="AM164" s="72">
        <v>471138</v>
      </c>
      <c r="AN164" s="72">
        <v>471138</v>
      </c>
    </row>
    <row r="165" spans="1:40" ht="15" customHeight="1">
      <c r="A165" s="71" t="s">
        <v>40</v>
      </c>
      <c r="B165" s="71">
        <v>2500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2501</v>
      </c>
      <c r="H165" s="71" t="s">
        <v>45</v>
      </c>
      <c r="I165" s="71" t="s">
        <v>46</v>
      </c>
      <c r="J165" s="71">
        <v>2041</v>
      </c>
      <c r="K165" s="71" t="s">
        <v>47</v>
      </c>
      <c r="L165" s="71" t="s">
        <v>48</v>
      </c>
      <c r="M165" s="71">
        <v>204100</v>
      </c>
      <c r="N165" s="71" t="s">
        <v>47</v>
      </c>
      <c r="O165" s="71" t="s">
        <v>48</v>
      </c>
      <c r="P165" s="71">
        <v>204100902</v>
      </c>
      <c r="Q165" s="71" t="s">
        <v>213</v>
      </c>
      <c r="R165" s="71" t="s">
        <v>214</v>
      </c>
      <c r="S165" s="71" t="s">
        <v>215</v>
      </c>
      <c r="T165" s="71" t="s">
        <v>213</v>
      </c>
      <c r="U165" s="71" t="s">
        <v>214</v>
      </c>
      <c r="V165" s="71">
        <v>33000</v>
      </c>
      <c r="W165" s="71" t="s">
        <v>194</v>
      </c>
      <c r="X165" s="71" t="s">
        <v>195</v>
      </c>
      <c r="Y165" s="71">
        <v>33001</v>
      </c>
      <c r="Z165" s="71" t="s">
        <v>194</v>
      </c>
      <c r="AA165" s="71" t="s">
        <v>195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-541404</v>
      </c>
      <c r="AL165" s="72">
        <v>-650000</v>
      </c>
      <c r="AM165" s="72">
        <v>-500000</v>
      </c>
      <c r="AN165" s="72">
        <v>-1358534</v>
      </c>
    </row>
    <row r="166" spans="1:40" ht="15" customHeight="1">
      <c r="A166" s="71" t="s">
        <v>40</v>
      </c>
      <c r="B166" s="71">
        <v>2500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2501</v>
      </c>
      <c r="H166" s="71" t="s">
        <v>45</v>
      </c>
      <c r="I166" s="71" t="s">
        <v>46</v>
      </c>
      <c r="J166" s="71">
        <v>2041</v>
      </c>
      <c r="K166" s="71" t="s">
        <v>47</v>
      </c>
      <c r="L166" s="71" t="s">
        <v>48</v>
      </c>
      <c r="M166" s="71">
        <v>204100</v>
      </c>
      <c r="N166" s="71" t="s">
        <v>47</v>
      </c>
      <c r="O166" s="71" t="s">
        <v>48</v>
      </c>
      <c r="P166" s="71">
        <v>204100911</v>
      </c>
      <c r="Q166" s="71" t="s">
        <v>216</v>
      </c>
      <c r="R166" s="71" t="s">
        <v>217</v>
      </c>
      <c r="S166" s="71" t="s">
        <v>218</v>
      </c>
      <c r="T166" s="71" t="s">
        <v>144</v>
      </c>
      <c r="U166" s="71" t="s">
        <v>145</v>
      </c>
      <c r="V166" s="71">
        <v>37700</v>
      </c>
      <c r="W166" s="71" t="s">
        <v>219</v>
      </c>
      <c r="X166" s="71" t="s">
        <v>220</v>
      </c>
      <c r="Y166" s="71">
        <v>37702</v>
      </c>
      <c r="Z166" s="71" t="s">
        <v>221</v>
      </c>
      <c r="AA166" s="71" t="s">
        <v>222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-44</v>
      </c>
      <c r="AL166" s="72">
        <v>0</v>
      </c>
      <c r="AM166" s="72">
        <v>0</v>
      </c>
      <c r="AN166" s="72">
        <v>0</v>
      </c>
    </row>
    <row r="167" spans="1:40" ht="15" customHeight="1">
      <c r="A167" s="71" t="s">
        <v>40</v>
      </c>
      <c r="B167" s="71">
        <v>2500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2501</v>
      </c>
      <c r="H167" s="71" t="s">
        <v>45</v>
      </c>
      <c r="I167" s="71" t="s">
        <v>46</v>
      </c>
      <c r="J167" s="71">
        <v>2041</v>
      </c>
      <c r="K167" s="71" t="s">
        <v>47</v>
      </c>
      <c r="L167" s="71" t="s">
        <v>48</v>
      </c>
      <c r="M167" s="71">
        <v>204100</v>
      </c>
      <c r="N167" s="71" t="s">
        <v>47</v>
      </c>
      <c r="O167" s="71" t="s">
        <v>48</v>
      </c>
      <c r="P167" s="71">
        <v>204100911</v>
      </c>
      <c r="Q167" s="71" t="s">
        <v>216</v>
      </c>
      <c r="R167" s="71" t="s">
        <v>217</v>
      </c>
      <c r="S167" s="71" t="s">
        <v>223</v>
      </c>
      <c r="T167" s="71" t="s">
        <v>155</v>
      </c>
      <c r="U167" s="71" t="s">
        <v>224</v>
      </c>
      <c r="V167" s="71">
        <v>37700</v>
      </c>
      <c r="W167" s="71" t="s">
        <v>219</v>
      </c>
      <c r="X167" s="71" t="s">
        <v>220</v>
      </c>
      <c r="Y167" s="71">
        <v>37702</v>
      </c>
      <c r="Z167" s="71" t="s">
        <v>221</v>
      </c>
      <c r="AA167" s="71" t="s">
        <v>222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-18</v>
      </c>
      <c r="AL167" s="72">
        <v>0</v>
      </c>
      <c r="AM167" s="72">
        <v>0</v>
      </c>
      <c r="AN167" s="72">
        <v>0</v>
      </c>
    </row>
    <row r="168" spans="1:40" ht="15" customHeight="1">
      <c r="A168" s="71" t="s">
        <v>40</v>
      </c>
      <c r="B168" s="71">
        <v>2500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2501</v>
      </c>
      <c r="H168" s="71" t="s">
        <v>45</v>
      </c>
      <c r="I168" s="71" t="s">
        <v>46</v>
      </c>
      <c r="J168" s="71">
        <v>2041</v>
      </c>
      <c r="K168" s="71" t="s">
        <v>47</v>
      </c>
      <c r="L168" s="71" t="s">
        <v>48</v>
      </c>
      <c r="M168" s="71">
        <v>204100</v>
      </c>
      <c r="N168" s="71" t="s">
        <v>47</v>
      </c>
      <c r="O168" s="71" t="s">
        <v>48</v>
      </c>
      <c r="P168" s="71">
        <v>204100911</v>
      </c>
      <c r="Q168" s="71" t="s">
        <v>216</v>
      </c>
      <c r="R168" s="71" t="s">
        <v>217</v>
      </c>
      <c r="S168" s="71" t="s">
        <v>225</v>
      </c>
      <c r="T168" s="71" t="s">
        <v>202</v>
      </c>
      <c r="U168" s="71" t="s">
        <v>226</v>
      </c>
      <c r="V168" s="71">
        <v>37700</v>
      </c>
      <c r="W168" s="71" t="s">
        <v>219</v>
      </c>
      <c r="X168" s="71" t="s">
        <v>220</v>
      </c>
      <c r="Y168" s="71">
        <v>37702</v>
      </c>
      <c r="Z168" s="71" t="s">
        <v>221</v>
      </c>
      <c r="AA168" s="71" t="s">
        <v>222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-88758</v>
      </c>
      <c r="AL168" s="72">
        <v>0</v>
      </c>
      <c r="AM168" s="72">
        <v>0</v>
      </c>
      <c r="AN168" s="72">
        <v>0</v>
      </c>
    </row>
    <row r="169" spans="1:40" ht="15" customHeight="1">
      <c r="A169" s="71" t="s">
        <v>40</v>
      </c>
      <c r="B169" s="71">
        <v>2500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2501</v>
      </c>
      <c r="H169" s="71" t="s">
        <v>45</v>
      </c>
      <c r="I169" s="71" t="s">
        <v>46</v>
      </c>
      <c r="J169" s="71">
        <v>2059</v>
      </c>
      <c r="K169" s="71" t="s">
        <v>227</v>
      </c>
      <c r="L169" s="71" t="s">
        <v>228</v>
      </c>
      <c r="M169" s="71">
        <v>205901</v>
      </c>
      <c r="N169" s="71" t="s">
        <v>229</v>
      </c>
      <c r="O169" s="71" t="s">
        <v>230</v>
      </c>
      <c r="P169" s="71">
        <v>205901053</v>
      </c>
      <c r="Q169" s="71" t="s">
        <v>231</v>
      </c>
      <c r="R169" s="71" t="s">
        <v>232</v>
      </c>
      <c r="S169" s="71" t="s">
        <v>233</v>
      </c>
      <c r="T169" s="71" t="s">
        <v>234</v>
      </c>
      <c r="U169" s="71" t="s">
        <v>235</v>
      </c>
      <c r="V169" s="71">
        <v>31700</v>
      </c>
      <c r="W169" s="71" t="s">
        <v>102</v>
      </c>
      <c r="X169" s="71" t="s">
        <v>103</v>
      </c>
      <c r="Y169" s="71">
        <v>31701</v>
      </c>
      <c r="Z169" s="71" t="s">
        <v>102</v>
      </c>
      <c r="AA169" s="71" t="s">
        <v>103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0</v>
      </c>
      <c r="AL169" s="72">
        <v>1</v>
      </c>
      <c r="AM169" s="72">
        <v>0</v>
      </c>
      <c r="AN169" s="72">
        <v>1</v>
      </c>
    </row>
    <row r="170" spans="1:40" ht="15" customHeight="1">
      <c r="A170" s="71" t="s">
        <v>40</v>
      </c>
      <c r="B170" s="71">
        <v>2500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2501</v>
      </c>
      <c r="H170" s="71" t="s">
        <v>45</v>
      </c>
      <c r="I170" s="71" t="s">
        <v>46</v>
      </c>
      <c r="J170" s="71">
        <v>2059</v>
      </c>
      <c r="K170" s="71" t="s">
        <v>227</v>
      </c>
      <c r="L170" s="71" t="s">
        <v>228</v>
      </c>
      <c r="M170" s="71">
        <v>205901</v>
      </c>
      <c r="N170" s="71" t="s">
        <v>229</v>
      </c>
      <c r="O170" s="71" t="s">
        <v>230</v>
      </c>
      <c r="P170" s="71">
        <v>205901053</v>
      </c>
      <c r="Q170" s="71" t="s">
        <v>231</v>
      </c>
      <c r="R170" s="71" t="s">
        <v>232</v>
      </c>
      <c r="S170" s="71" t="s">
        <v>233</v>
      </c>
      <c r="T170" s="71" t="s">
        <v>234</v>
      </c>
      <c r="U170" s="71" t="s">
        <v>235</v>
      </c>
      <c r="V170" s="71">
        <v>31800</v>
      </c>
      <c r="W170" s="71" t="s">
        <v>108</v>
      </c>
      <c r="X170" s="71" t="s">
        <v>109</v>
      </c>
      <c r="Y170" s="71">
        <v>31801</v>
      </c>
      <c r="Z170" s="71" t="s">
        <v>236</v>
      </c>
      <c r="AA170" s="71" t="s">
        <v>237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13773</v>
      </c>
      <c r="AL170" s="72">
        <v>14000</v>
      </c>
      <c r="AM170" s="72">
        <v>14000</v>
      </c>
      <c r="AN170" s="72">
        <v>14500</v>
      </c>
    </row>
    <row r="171" spans="1:40" ht="15" customHeight="1">
      <c r="A171" s="71" t="s">
        <v>40</v>
      </c>
      <c r="B171" s="71">
        <v>2500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2501</v>
      </c>
      <c r="H171" s="71" t="s">
        <v>45</v>
      </c>
      <c r="I171" s="71" t="s">
        <v>46</v>
      </c>
      <c r="J171" s="71">
        <v>2235</v>
      </c>
      <c r="K171" s="71" t="s">
        <v>238</v>
      </c>
      <c r="L171" s="71" t="s">
        <v>239</v>
      </c>
      <c r="M171" s="71">
        <v>223502</v>
      </c>
      <c r="N171" s="71" t="s">
        <v>240</v>
      </c>
      <c r="O171" s="71" t="s">
        <v>241</v>
      </c>
      <c r="P171" s="71">
        <v>223502800</v>
      </c>
      <c r="Q171" s="71" t="s">
        <v>196</v>
      </c>
      <c r="R171" s="71" t="s">
        <v>197</v>
      </c>
      <c r="S171" s="71" t="s">
        <v>242</v>
      </c>
      <c r="T171" s="71" t="s">
        <v>243</v>
      </c>
      <c r="U171" s="71" t="s">
        <v>244</v>
      </c>
      <c r="V171" s="71">
        <v>35100</v>
      </c>
      <c r="W171" s="71" t="s">
        <v>128</v>
      </c>
      <c r="X171" s="71" t="s">
        <v>129</v>
      </c>
      <c r="Y171" s="71">
        <v>35102</v>
      </c>
      <c r="Z171" s="71" t="s">
        <v>130</v>
      </c>
      <c r="AA171" s="71" t="s">
        <v>131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982677</v>
      </c>
      <c r="AL171" s="72">
        <v>1000000</v>
      </c>
      <c r="AM171" s="72">
        <v>1000000</v>
      </c>
      <c r="AN171" s="72">
        <v>1200000</v>
      </c>
    </row>
    <row r="172" spans="1:40" ht="15" customHeight="1">
      <c r="A172" s="71" t="s">
        <v>40</v>
      </c>
      <c r="B172" s="71">
        <v>2500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2501</v>
      </c>
      <c r="H172" s="71" t="s">
        <v>45</v>
      </c>
      <c r="I172" s="71" t="s">
        <v>46</v>
      </c>
      <c r="J172" s="71">
        <v>3435</v>
      </c>
      <c r="K172" s="71" t="s">
        <v>245</v>
      </c>
      <c r="L172" s="71" t="s">
        <v>246</v>
      </c>
      <c r="M172" s="71">
        <v>343504</v>
      </c>
      <c r="N172" s="71" t="s">
        <v>247</v>
      </c>
      <c r="O172" s="71" t="s">
        <v>248</v>
      </c>
      <c r="P172" s="71">
        <v>343504800</v>
      </c>
      <c r="Q172" s="71" t="s">
        <v>196</v>
      </c>
      <c r="R172" s="71" t="s">
        <v>197</v>
      </c>
      <c r="S172" s="71" t="s">
        <v>249</v>
      </c>
      <c r="T172" s="71" t="s">
        <v>250</v>
      </c>
      <c r="U172" s="71" t="s">
        <v>251</v>
      </c>
      <c r="V172" s="71">
        <v>30100</v>
      </c>
      <c r="W172" s="71" t="s">
        <v>54</v>
      </c>
      <c r="X172" s="71" t="s">
        <v>55</v>
      </c>
      <c r="Y172" s="71">
        <v>30101</v>
      </c>
      <c r="Z172" s="71" t="s">
        <v>56</v>
      </c>
      <c r="AA172" s="71" t="s">
        <v>57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9048</v>
      </c>
      <c r="AL172" s="72">
        <v>10889</v>
      </c>
      <c r="AM172" s="72">
        <v>10392</v>
      </c>
      <c r="AN172" s="72">
        <v>10809</v>
      </c>
    </row>
    <row r="173" spans="1:40" ht="15" customHeight="1">
      <c r="A173" s="71" t="s">
        <v>40</v>
      </c>
      <c r="B173" s="71">
        <v>2500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2501</v>
      </c>
      <c r="H173" s="71" t="s">
        <v>45</v>
      </c>
      <c r="I173" s="71" t="s">
        <v>46</v>
      </c>
      <c r="J173" s="71">
        <v>3435</v>
      </c>
      <c r="K173" s="71" t="s">
        <v>245</v>
      </c>
      <c r="L173" s="71" t="s">
        <v>246</v>
      </c>
      <c r="M173" s="71">
        <v>343504</v>
      </c>
      <c r="N173" s="71" t="s">
        <v>247</v>
      </c>
      <c r="O173" s="71" t="s">
        <v>248</v>
      </c>
      <c r="P173" s="71">
        <v>343504800</v>
      </c>
      <c r="Q173" s="71" t="s">
        <v>196</v>
      </c>
      <c r="R173" s="71" t="s">
        <v>197</v>
      </c>
      <c r="S173" s="71" t="s">
        <v>249</v>
      </c>
      <c r="T173" s="71" t="s">
        <v>250</v>
      </c>
      <c r="U173" s="71" t="s">
        <v>251</v>
      </c>
      <c r="V173" s="71">
        <v>30100</v>
      </c>
      <c r="W173" s="71" t="s">
        <v>54</v>
      </c>
      <c r="X173" s="71" t="s">
        <v>55</v>
      </c>
      <c r="Y173" s="71">
        <v>30102</v>
      </c>
      <c r="Z173" s="71" t="s">
        <v>64</v>
      </c>
      <c r="AA173" s="71" t="s">
        <v>65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56</v>
      </c>
      <c r="AL173" s="72">
        <v>67</v>
      </c>
      <c r="AM173" s="72">
        <v>67</v>
      </c>
      <c r="AN173" s="72">
        <v>67</v>
      </c>
    </row>
    <row r="174" spans="1:40" ht="15" customHeight="1">
      <c r="A174" s="71" t="s">
        <v>40</v>
      </c>
      <c r="B174" s="71">
        <v>2500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2501</v>
      </c>
      <c r="H174" s="71" t="s">
        <v>45</v>
      </c>
      <c r="I174" s="71" t="s">
        <v>46</v>
      </c>
      <c r="J174" s="71">
        <v>3435</v>
      </c>
      <c r="K174" s="71" t="s">
        <v>245</v>
      </c>
      <c r="L174" s="71" t="s">
        <v>246</v>
      </c>
      <c r="M174" s="71">
        <v>343504</v>
      </c>
      <c r="N174" s="71" t="s">
        <v>247</v>
      </c>
      <c r="O174" s="71" t="s">
        <v>248</v>
      </c>
      <c r="P174" s="71">
        <v>343504800</v>
      </c>
      <c r="Q174" s="71" t="s">
        <v>196</v>
      </c>
      <c r="R174" s="71" t="s">
        <v>197</v>
      </c>
      <c r="S174" s="71" t="s">
        <v>249</v>
      </c>
      <c r="T174" s="71" t="s">
        <v>250</v>
      </c>
      <c r="U174" s="71" t="s">
        <v>251</v>
      </c>
      <c r="V174" s="71">
        <v>30100</v>
      </c>
      <c r="W174" s="71" t="s">
        <v>54</v>
      </c>
      <c r="X174" s="71" t="s">
        <v>55</v>
      </c>
      <c r="Y174" s="71">
        <v>30104</v>
      </c>
      <c r="Z174" s="71" t="s">
        <v>68</v>
      </c>
      <c r="AA174" s="71" t="s">
        <v>69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88</v>
      </c>
      <c r="AL174" s="72">
        <v>99</v>
      </c>
      <c r="AM174" s="72">
        <v>98</v>
      </c>
      <c r="AN174" s="72">
        <v>103</v>
      </c>
    </row>
    <row r="175" spans="1:40" ht="15" customHeight="1">
      <c r="A175" s="71" t="s">
        <v>40</v>
      </c>
      <c r="B175" s="71">
        <v>2500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2501</v>
      </c>
      <c r="H175" s="71" t="s">
        <v>45</v>
      </c>
      <c r="I175" s="71" t="s">
        <v>46</v>
      </c>
      <c r="J175" s="71">
        <v>3435</v>
      </c>
      <c r="K175" s="71" t="s">
        <v>245</v>
      </c>
      <c r="L175" s="71" t="s">
        <v>246</v>
      </c>
      <c r="M175" s="71">
        <v>343504</v>
      </c>
      <c r="N175" s="71" t="s">
        <v>247</v>
      </c>
      <c r="O175" s="71" t="s">
        <v>248</v>
      </c>
      <c r="P175" s="71">
        <v>343504800</v>
      </c>
      <c r="Q175" s="71" t="s">
        <v>196</v>
      </c>
      <c r="R175" s="71" t="s">
        <v>197</v>
      </c>
      <c r="S175" s="71" t="s">
        <v>249</v>
      </c>
      <c r="T175" s="71" t="s">
        <v>250</v>
      </c>
      <c r="U175" s="71" t="s">
        <v>251</v>
      </c>
      <c r="V175" s="71">
        <v>30100</v>
      </c>
      <c r="W175" s="71" t="s">
        <v>54</v>
      </c>
      <c r="X175" s="71" t="s">
        <v>55</v>
      </c>
      <c r="Y175" s="71">
        <v>30106</v>
      </c>
      <c r="Z175" s="71" t="s">
        <v>72</v>
      </c>
      <c r="AA175" s="71" t="s">
        <v>73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733</v>
      </c>
      <c r="AL175" s="72">
        <v>1729</v>
      </c>
      <c r="AM175" s="72">
        <v>553</v>
      </c>
      <c r="AN175" s="72">
        <v>570</v>
      </c>
    </row>
    <row r="176" spans="1:40" ht="15" customHeight="1">
      <c r="A176" s="71" t="s">
        <v>40</v>
      </c>
      <c r="B176" s="71">
        <v>2500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2501</v>
      </c>
      <c r="H176" s="71" t="s">
        <v>45</v>
      </c>
      <c r="I176" s="71" t="s">
        <v>46</v>
      </c>
      <c r="J176" s="71">
        <v>3435</v>
      </c>
      <c r="K176" s="71" t="s">
        <v>245</v>
      </c>
      <c r="L176" s="71" t="s">
        <v>246</v>
      </c>
      <c r="M176" s="71">
        <v>343504</v>
      </c>
      <c r="N176" s="71" t="s">
        <v>247</v>
      </c>
      <c r="O176" s="71" t="s">
        <v>248</v>
      </c>
      <c r="P176" s="71">
        <v>343504800</v>
      </c>
      <c r="Q176" s="71" t="s">
        <v>196</v>
      </c>
      <c r="R176" s="71" t="s">
        <v>197</v>
      </c>
      <c r="S176" s="71" t="s">
        <v>249</v>
      </c>
      <c r="T176" s="71" t="s">
        <v>250</v>
      </c>
      <c r="U176" s="71" t="s">
        <v>251</v>
      </c>
      <c r="V176" s="71">
        <v>30100</v>
      </c>
      <c r="W176" s="71" t="s">
        <v>54</v>
      </c>
      <c r="X176" s="71" t="s">
        <v>55</v>
      </c>
      <c r="Y176" s="71">
        <v>30108</v>
      </c>
      <c r="Z176" s="71" t="s">
        <v>76</v>
      </c>
      <c r="AA176" s="71" t="s">
        <v>77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73</v>
      </c>
      <c r="AL176" s="72">
        <v>129</v>
      </c>
      <c r="AM176" s="72">
        <v>117</v>
      </c>
      <c r="AN176" s="72">
        <v>120</v>
      </c>
    </row>
    <row r="177" spans="1:40" ht="15" customHeight="1">
      <c r="A177" s="71" t="s">
        <v>40</v>
      </c>
      <c r="B177" s="71">
        <v>2500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2501</v>
      </c>
      <c r="H177" s="71" t="s">
        <v>45</v>
      </c>
      <c r="I177" s="71" t="s">
        <v>46</v>
      </c>
      <c r="J177" s="71">
        <v>3435</v>
      </c>
      <c r="K177" s="71" t="s">
        <v>245</v>
      </c>
      <c r="L177" s="71" t="s">
        <v>246</v>
      </c>
      <c r="M177" s="71">
        <v>343504</v>
      </c>
      <c r="N177" s="71" t="s">
        <v>247</v>
      </c>
      <c r="O177" s="71" t="s">
        <v>248</v>
      </c>
      <c r="P177" s="71">
        <v>343504800</v>
      </c>
      <c r="Q177" s="71" t="s">
        <v>196</v>
      </c>
      <c r="R177" s="71" t="s">
        <v>197</v>
      </c>
      <c r="S177" s="71" t="s">
        <v>249</v>
      </c>
      <c r="T177" s="71" t="s">
        <v>250</v>
      </c>
      <c r="U177" s="71" t="s">
        <v>251</v>
      </c>
      <c r="V177" s="71">
        <v>30300</v>
      </c>
      <c r="W177" s="71" t="s">
        <v>78</v>
      </c>
      <c r="X177" s="71" t="s">
        <v>79</v>
      </c>
      <c r="Y177" s="71">
        <v>30301</v>
      </c>
      <c r="Z177" s="71" t="s">
        <v>78</v>
      </c>
      <c r="AA177" s="71" t="s">
        <v>79</v>
      </c>
      <c r="AB177" s="71" t="s">
        <v>58</v>
      </c>
      <c r="AC177" s="71" t="s">
        <v>59</v>
      </c>
      <c r="AD177" s="71" t="s">
        <v>60</v>
      </c>
      <c r="AE177" s="71" t="s">
        <v>61</v>
      </c>
      <c r="AF177" s="72">
        <v>1</v>
      </c>
      <c r="AG177" s="71" t="s">
        <v>62</v>
      </c>
      <c r="AH177" s="71" t="s">
        <v>63</v>
      </c>
      <c r="AI177" s="71" t="s">
        <v>38</v>
      </c>
      <c r="AJ177" s="72">
        <v>1</v>
      </c>
      <c r="AK177" s="72">
        <v>2454</v>
      </c>
      <c r="AL177" s="72">
        <v>4029</v>
      </c>
      <c r="AM177" s="72">
        <v>3534</v>
      </c>
      <c r="AN177" s="72">
        <v>4540</v>
      </c>
    </row>
    <row r="178" spans="1:40" ht="15" customHeight="1">
      <c r="A178" s="71" t="s">
        <v>40</v>
      </c>
      <c r="B178" s="71">
        <v>2500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2501</v>
      </c>
      <c r="H178" s="71" t="s">
        <v>45</v>
      </c>
      <c r="I178" s="71" t="s">
        <v>46</v>
      </c>
      <c r="J178" s="71">
        <v>3435</v>
      </c>
      <c r="K178" s="71" t="s">
        <v>245</v>
      </c>
      <c r="L178" s="71" t="s">
        <v>246</v>
      </c>
      <c r="M178" s="71">
        <v>343504</v>
      </c>
      <c r="N178" s="71" t="s">
        <v>247</v>
      </c>
      <c r="O178" s="71" t="s">
        <v>248</v>
      </c>
      <c r="P178" s="71">
        <v>343504800</v>
      </c>
      <c r="Q178" s="71" t="s">
        <v>196</v>
      </c>
      <c r="R178" s="71" t="s">
        <v>197</v>
      </c>
      <c r="S178" s="71" t="s">
        <v>249</v>
      </c>
      <c r="T178" s="71" t="s">
        <v>250</v>
      </c>
      <c r="U178" s="71" t="s">
        <v>251</v>
      </c>
      <c r="V178" s="71">
        <v>30400</v>
      </c>
      <c r="W178" s="71" t="s">
        <v>80</v>
      </c>
      <c r="X178" s="71" t="s">
        <v>81</v>
      </c>
      <c r="Y178" s="71">
        <v>30401</v>
      </c>
      <c r="Z178" s="71" t="s">
        <v>82</v>
      </c>
      <c r="AA178" s="71" t="s">
        <v>83</v>
      </c>
      <c r="AB178" s="71" t="s">
        <v>58</v>
      </c>
      <c r="AC178" s="71" t="s">
        <v>59</v>
      </c>
      <c r="AD178" s="71" t="s">
        <v>60</v>
      </c>
      <c r="AE178" s="71" t="s">
        <v>61</v>
      </c>
      <c r="AF178" s="72">
        <v>1</v>
      </c>
      <c r="AG178" s="71" t="s">
        <v>62</v>
      </c>
      <c r="AH178" s="71" t="s">
        <v>63</v>
      </c>
      <c r="AI178" s="71" t="s">
        <v>38</v>
      </c>
      <c r="AJ178" s="72">
        <v>1</v>
      </c>
      <c r="AK178" s="72">
        <v>0</v>
      </c>
      <c r="AL178" s="72">
        <v>2</v>
      </c>
      <c r="AM178" s="72">
        <v>2</v>
      </c>
      <c r="AN178" s="72">
        <v>2</v>
      </c>
    </row>
    <row r="179" spans="1:40" ht="15" customHeight="1">
      <c r="A179" s="71" t="s">
        <v>40</v>
      </c>
      <c r="B179" s="71">
        <v>2500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2501</v>
      </c>
      <c r="H179" s="71" t="s">
        <v>45</v>
      </c>
      <c r="I179" s="71" t="s">
        <v>46</v>
      </c>
      <c r="J179" s="71">
        <v>3435</v>
      </c>
      <c r="K179" s="71" t="s">
        <v>245</v>
      </c>
      <c r="L179" s="71" t="s">
        <v>246</v>
      </c>
      <c r="M179" s="71">
        <v>343504</v>
      </c>
      <c r="N179" s="71" t="s">
        <v>247</v>
      </c>
      <c r="O179" s="71" t="s">
        <v>248</v>
      </c>
      <c r="P179" s="71">
        <v>343504800</v>
      </c>
      <c r="Q179" s="71" t="s">
        <v>196</v>
      </c>
      <c r="R179" s="71" t="s">
        <v>197</v>
      </c>
      <c r="S179" s="71" t="s">
        <v>249</v>
      </c>
      <c r="T179" s="71" t="s">
        <v>250</v>
      </c>
      <c r="U179" s="71" t="s">
        <v>251</v>
      </c>
      <c r="V179" s="71">
        <v>30500</v>
      </c>
      <c r="W179" s="71" t="s">
        <v>86</v>
      </c>
      <c r="X179" s="71" t="s">
        <v>87</v>
      </c>
      <c r="Y179" s="71">
        <v>30502</v>
      </c>
      <c r="Z179" s="71" t="s">
        <v>90</v>
      </c>
      <c r="AA179" s="71" t="s">
        <v>91</v>
      </c>
      <c r="AB179" s="71" t="s">
        <v>58</v>
      </c>
      <c r="AC179" s="71" t="s">
        <v>59</v>
      </c>
      <c r="AD179" s="71" t="s">
        <v>60</v>
      </c>
      <c r="AE179" s="71" t="s">
        <v>61</v>
      </c>
      <c r="AF179" s="72">
        <v>1</v>
      </c>
      <c r="AG179" s="71" t="s">
        <v>62</v>
      </c>
      <c r="AH179" s="71" t="s">
        <v>63</v>
      </c>
      <c r="AI179" s="71" t="s">
        <v>38</v>
      </c>
      <c r="AJ179" s="72">
        <v>1</v>
      </c>
      <c r="AK179" s="72">
        <v>0</v>
      </c>
      <c r="AL179" s="72">
        <v>3</v>
      </c>
      <c r="AM179" s="72">
        <v>3</v>
      </c>
      <c r="AN179" s="72">
        <v>3</v>
      </c>
    </row>
    <row r="180" spans="1:40" ht="15" customHeight="1">
      <c r="A180" s="71" t="s">
        <v>40</v>
      </c>
      <c r="B180" s="71">
        <v>2500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2501</v>
      </c>
      <c r="H180" s="71" t="s">
        <v>45</v>
      </c>
      <c r="I180" s="71" t="s">
        <v>46</v>
      </c>
      <c r="J180" s="71">
        <v>3435</v>
      </c>
      <c r="K180" s="71" t="s">
        <v>245</v>
      </c>
      <c r="L180" s="71" t="s">
        <v>246</v>
      </c>
      <c r="M180" s="71">
        <v>343504</v>
      </c>
      <c r="N180" s="71" t="s">
        <v>247</v>
      </c>
      <c r="O180" s="71" t="s">
        <v>248</v>
      </c>
      <c r="P180" s="71">
        <v>343504800</v>
      </c>
      <c r="Q180" s="71" t="s">
        <v>196</v>
      </c>
      <c r="R180" s="71" t="s">
        <v>197</v>
      </c>
      <c r="S180" s="71" t="s">
        <v>249</v>
      </c>
      <c r="T180" s="71" t="s">
        <v>250</v>
      </c>
      <c r="U180" s="71" t="s">
        <v>251</v>
      </c>
      <c r="V180" s="71">
        <v>34900</v>
      </c>
      <c r="W180" s="71" t="s">
        <v>122</v>
      </c>
      <c r="X180" s="71" t="s">
        <v>123</v>
      </c>
      <c r="Y180" s="71">
        <v>34901</v>
      </c>
      <c r="Z180" s="71" t="s">
        <v>124</v>
      </c>
      <c r="AA180" s="71" t="s">
        <v>125</v>
      </c>
      <c r="AB180" s="71" t="s">
        <v>58</v>
      </c>
      <c r="AC180" s="71" t="s">
        <v>59</v>
      </c>
      <c r="AD180" s="71" t="s">
        <v>60</v>
      </c>
      <c r="AE180" s="71" t="s">
        <v>61</v>
      </c>
      <c r="AF180" s="72">
        <v>1</v>
      </c>
      <c r="AG180" s="71" t="s">
        <v>62</v>
      </c>
      <c r="AH180" s="71" t="s">
        <v>63</v>
      </c>
      <c r="AI180" s="71" t="s">
        <v>38</v>
      </c>
      <c r="AJ180" s="72">
        <v>1</v>
      </c>
      <c r="AK180" s="72">
        <v>0</v>
      </c>
      <c r="AL180" s="72">
        <v>358</v>
      </c>
      <c r="AM180" s="72">
        <v>358</v>
      </c>
      <c r="AN180" s="72">
        <v>358</v>
      </c>
    </row>
    <row r="181" spans="1:40" ht="15" customHeight="1">
      <c r="A181" s="71" t="s">
        <v>40</v>
      </c>
      <c r="B181" s="71">
        <v>2500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2501</v>
      </c>
      <c r="H181" s="71" t="s">
        <v>45</v>
      </c>
      <c r="I181" s="71" t="s">
        <v>46</v>
      </c>
      <c r="J181" s="71">
        <v>3435</v>
      </c>
      <c r="K181" s="71" t="s">
        <v>245</v>
      </c>
      <c r="L181" s="71" t="s">
        <v>246</v>
      </c>
      <c r="M181" s="71">
        <v>343504</v>
      </c>
      <c r="N181" s="71" t="s">
        <v>247</v>
      </c>
      <c r="O181" s="71" t="s">
        <v>248</v>
      </c>
      <c r="P181" s="71">
        <v>343504800</v>
      </c>
      <c r="Q181" s="71" t="s">
        <v>196</v>
      </c>
      <c r="R181" s="71" t="s">
        <v>197</v>
      </c>
      <c r="S181" s="71" t="s">
        <v>249</v>
      </c>
      <c r="T181" s="71" t="s">
        <v>250</v>
      </c>
      <c r="U181" s="71" t="s">
        <v>251</v>
      </c>
      <c r="V181" s="71">
        <v>34900</v>
      </c>
      <c r="W181" s="71" t="s">
        <v>122</v>
      </c>
      <c r="X181" s="71" t="s">
        <v>123</v>
      </c>
      <c r="Y181" s="71">
        <v>34902</v>
      </c>
      <c r="Z181" s="71" t="s">
        <v>126</v>
      </c>
      <c r="AA181" s="71" t="s">
        <v>127</v>
      </c>
      <c r="AB181" s="71" t="s">
        <v>58</v>
      </c>
      <c r="AC181" s="71" t="s">
        <v>59</v>
      </c>
      <c r="AD181" s="71" t="s">
        <v>60</v>
      </c>
      <c r="AE181" s="71" t="s">
        <v>61</v>
      </c>
      <c r="AF181" s="72">
        <v>1</v>
      </c>
      <c r="AG181" s="71" t="s">
        <v>62</v>
      </c>
      <c r="AH181" s="71" t="s">
        <v>63</v>
      </c>
      <c r="AI181" s="71" t="s">
        <v>38</v>
      </c>
      <c r="AJ181" s="72">
        <v>1</v>
      </c>
      <c r="AK181" s="72">
        <v>0</v>
      </c>
      <c r="AL181" s="72">
        <v>-358</v>
      </c>
      <c r="AM181" s="72">
        <v>-358</v>
      </c>
      <c r="AN181" s="72">
        <v>-358</v>
      </c>
    </row>
    <row r="182" spans="1:40" ht="15" customHeight="1">
      <c r="A182" s="71" t="s">
        <v>40</v>
      </c>
      <c r="B182" s="71">
        <v>2500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2501</v>
      </c>
      <c r="H182" s="71" t="s">
        <v>45</v>
      </c>
      <c r="I182" s="71" t="s">
        <v>46</v>
      </c>
      <c r="J182" s="71">
        <v>5055</v>
      </c>
      <c r="K182" s="71" t="s">
        <v>252</v>
      </c>
      <c r="L182" s="71" t="s">
        <v>253</v>
      </c>
      <c r="M182" s="71">
        <v>505500</v>
      </c>
      <c r="N182" s="71" t="s">
        <v>252</v>
      </c>
      <c r="O182" s="71" t="s">
        <v>253</v>
      </c>
      <c r="P182" s="71">
        <v>505500800</v>
      </c>
      <c r="Q182" s="71" t="s">
        <v>196</v>
      </c>
      <c r="R182" s="71" t="s">
        <v>197</v>
      </c>
      <c r="S182" s="71" t="s">
        <v>254</v>
      </c>
      <c r="T182" s="71" t="s">
        <v>255</v>
      </c>
      <c r="U182" s="71" t="s">
        <v>256</v>
      </c>
      <c r="V182" s="71">
        <v>41600</v>
      </c>
      <c r="W182" s="71" t="s">
        <v>257</v>
      </c>
      <c r="X182" s="71" t="s">
        <v>258</v>
      </c>
      <c r="Y182" s="71">
        <v>41601</v>
      </c>
      <c r="Z182" s="71" t="s">
        <v>257</v>
      </c>
      <c r="AA182" s="71" t="s">
        <v>258</v>
      </c>
      <c r="AB182" s="71" t="s">
        <v>58</v>
      </c>
      <c r="AC182" s="71" t="s">
        <v>59</v>
      </c>
      <c r="AD182" s="71" t="s">
        <v>60</v>
      </c>
      <c r="AE182" s="71" t="s">
        <v>61</v>
      </c>
      <c r="AF182" s="72">
        <v>1</v>
      </c>
      <c r="AG182" s="71" t="s">
        <v>62</v>
      </c>
      <c r="AH182" s="71" t="s">
        <v>63</v>
      </c>
      <c r="AI182" s="71" t="s">
        <v>259</v>
      </c>
      <c r="AJ182" s="72">
        <v>2</v>
      </c>
      <c r="AK182" s="72">
        <v>0</v>
      </c>
      <c r="AL182" s="72">
        <v>1</v>
      </c>
      <c r="AM182" s="72">
        <v>0</v>
      </c>
      <c r="AN182" s="72">
        <v>1</v>
      </c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33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33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33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33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33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33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1:40" ht="33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 s="39"/>
      <c r="AG261"/>
      <c r="AH261"/>
      <c r="AI261"/>
      <c r="AJ261" s="39"/>
      <c r="AK261" s="39"/>
      <c r="AL261" s="39"/>
      <c r="AM261" s="39"/>
      <c r="AN261" s="39"/>
    </row>
    <row r="262" spans="1:40" ht="33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 s="39"/>
      <c r="AG262"/>
      <c r="AH262"/>
      <c r="AI262"/>
      <c r="AJ262" s="39"/>
      <c r="AK262" s="39"/>
      <c r="AL262" s="39"/>
      <c r="AM262" s="39"/>
      <c r="AN262" s="39"/>
    </row>
    <row r="263" spans="1:40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 s="39"/>
      <c r="AG263"/>
      <c r="AH263"/>
      <c r="AI263"/>
      <c r="AJ263" s="39"/>
      <c r="AK263" s="39"/>
      <c r="AL263" s="39"/>
      <c r="AM263" s="39"/>
      <c r="AN263" s="39"/>
    </row>
    <row r="264" spans="1:40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 s="39"/>
      <c r="AG264"/>
      <c r="AH264"/>
      <c r="AI264"/>
      <c r="AJ264" s="39"/>
      <c r="AK264" s="39"/>
      <c r="AL264" s="39"/>
      <c r="AM264" s="39"/>
      <c r="AN264" s="39"/>
    </row>
    <row r="265" spans="1:40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 s="39"/>
      <c r="AG265"/>
      <c r="AH265"/>
      <c r="AI265"/>
      <c r="AJ265" s="39"/>
      <c r="AK265" s="39"/>
      <c r="AL265" s="39"/>
      <c r="AM265" s="39"/>
      <c r="AN265" s="39"/>
    </row>
    <row r="266" spans="1:40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 s="39"/>
      <c r="AG266"/>
      <c r="AH266"/>
      <c r="AI266"/>
      <c r="AJ266" s="39"/>
      <c r="AK266" s="39"/>
      <c r="AL266" s="39"/>
      <c r="AM266" s="39"/>
      <c r="AN266" s="39"/>
    </row>
    <row r="267" spans="1:40" ht="33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 s="39"/>
      <c r="AG267"/>
      <c r="AH267"/>
      <c r="AI267"/>
      <c r="AJ267" s="39"/>
      <c r="AK267" s="39"/>
      <c r="AL267" s="39"/>
      <c r="AM267" s="39"/>
      <c r="AN267" s="39"/>
    </row>
    <row r="268" spans="1:40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 s="39"/>
      <c r="AG268"/>
      <c r="AH268"/>
      <c r="AI268"/>
      <c r="AJ268" s="39"/>
      <c r="AK268" s="39"/>
      <c r="AL268" s="39"/>
      <c r="AM268" s="39"/>
      <c r="AN268" s="39"/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39"/>
      <c r="AG270"/>
      <c r="AH270"/>
      <c r="AI270"/>
      <c r="AJ270" s="39"/>
      <c r="AK270" s="39"/>
      <c r="AL270" s="39"/>
      <c r="AM270" s="39"/>
      <c r="AN270" s="39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33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37:40" ht="22.5" customHeight="1">
      <c r="AK292" s="5"/>
      <c r="AL292" s="5"/>
      <c r="AM292" s="5"/>
      <c r="AN292" s="5"/>
    </row>
    <row r="293" spans="37:40" ht="22.5" customHeight="1">
      <c r="AK293" s="5"/>
      <c r="AL293" s="5"/>
      <c r="AM293" s="5"/>
      <c r="AN293" s="5"/>
    </row>
    <row r="294" spans="37:40" ht="45" customHeight="1">
      <c r="AK294" s="5"/>
      <c r="AL294" s="5"/>
      <c r="AM294" s="5"/>
      <c r="AN294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260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261</v>
      </c>
    </row>
    <row r="4" spans="1:11" ht="24" customHeight="1">
      <c r="A4" s="40" t="s">
        <v>1</v>
      </c>
      <c r="B4" s="74" t="str">
        <f>'HOD-HOA-DH Wise'!B2</f>
        <v>02500</v>
      </c>
      <c r="C4" s="75" t="str">
        <f>_xlfn.IFERROR(VLOOKUP(B4,'HOD-HOA-DH Wise'!B:E,4,0),"All Demands")</f>
        <v>MOTOR VEHICLES ACTS-ADMINISTRATION (Home, Prohibition and Excise Department)</v>
      </c>
      <c r="E4" s="12"/>
      <c r="H4" s="24"/>
      <c r="I4" s="27" t="s">
        <v>262</v>
      </c>
      <c r="J4" s="27"/>
      <c r="K4" s="27"/>
    </row>
    <row r="5" spans="1:11" ht="45">
      <c r="A5" s="44" t="s">
        <v>263</v>
      </c>
      <c r="B5" s="45" t="s">
        <v>264</v>
      </c>
      <c r="C5" s="20" t="str">
        <f>IF(B5="(All)","All Heads of Departments","")</f>
        <v>All Heads of Departments</v>
      </c>
      <c r="E5" s="12"/>
      <c r="G5" s="28" t="s">
        <v>265</v>
      </c>
      <c r="H5" s="25"/>
      <c r="I5" s="28"/>
      <c r="J5" s="26"/>
      <c r="K5" s="27"/>
    </row>
    <row r="6" spans="1:11" ht="24">
      <c r="A6" s="44" t="s">
        <v>34</v>
      </c>
      <c r="B6" s="45" t="s">
        <v>264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266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267</v>
      </c>
      <c r="I8" s="47"/>
      <c r="J8" s="47"/>
      <c r="K8" s="49"/>
      <c r="L8"/>
    </row>
    <row r="9" spans="1:12" ht="36">
      <c r="A9" s="58" t="s">
        <v>268</v>
      </c>
      <c r="B9" s="50" t="s">
        <v>269</v>
      </c>
      <c r="C9" s="50" t="s">
        <v>270</v>
      </c>
      <c r="D9" s="50" t="s">
        <v>271</v>
      </c>
      <c r="E9" s="50" t="s">
        <v>272</v>
      </c>
      <c r="F9" s="50" t="s">
        <v>30</v>
      </c>
      <c r="G9" s="50" t="s">
        <v>273</v>
      </c>
      <c r="H9" s="51" t="s">
        <v>274</v>
      </c>
      <c r="I9" s="51" t="s">
        <v>275</v>
      </c>
      <c r="J9" s="51" t="s">
        <v>276</v>
      </c>
      <c r="K9" s="52" t="s">
        <v>277</v>
      </c>
      <c r="L9" s="18"/>
    </row>
    <row r="10" spans="1:12" ht="24">
      <c r="A10" s="53" t="s">
        <v>278</v>
      </c>
      <c r="B10" s="41" t="s">
        <v>278</v>
      </c>
      <c r="C10" s="41" t="s">
        <v>278</v>
      </c>
      <c r="D10" s="41" t="s">
        <v>278</v>
      </c>
      <c r="E10" s="41" t="s">
        <v>278</v>
      </c>
      <c r="F10" s="41" t="s">
        <v>278</v>
      </c>
      <c r="G10" s="41" t="s">
        <v>278</v>
      </c>
      <c r="H10" s="54"/>
      <c r="I10" s="54"/>
      <c r="J10" s="54"/>
      <c r="K10" s="55"/>
      <c r="L10"/>
    </row>
    <row r="11" spans="1:12" ht="15" customHeight="1">
      <c r="A11" s="53">
        <v>2501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56992</v>
      </c>
      <c r="I11" s="54">
        <v>55032</v>
      </c>
      <c r="J11" s="54">
        <v>52524</v>
      </c>
      <c r="K11" s="55">
        <v>54624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443</v>
      </c>
      <c r="I12" s="54">
        <v>453</v>
      </c>
      <c r="J12" s="54">
        <v>451</v>
      </c>
      <c r="K12" s="55">
        <v>449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3</v>
      </c>
      <c r="I13" s="54">
        <v>44</v>
      </c>
      <c r="J13" s="54">
        <v>444</v>
      </c>
      <c r="K13" s="55">
        <v>50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313</v>
      </c>
      <c r="I14" s="54">
        <v>391</v>
      </c>
      <c r="J14" s="54">
        <v>390</v>
      </c>
      <c r="K14" s="55">
        <v>406</v>
      </c>
      <c r="L14"/>
    </row>
    <row r="15" spans="1:12" ht="15" customHeight="1">
      <c r="A15" s="53"/>
      <c r="B15" s="41"/>
      <c r="C15" s="41"/>
      <c r="D15" s="41">
        <v>30105</v>
      </c>
      <c r="E15" s="41" t="s">
        <v>70</v>
      </c>
      <c r="F15" s="41" t="s">
        <v>61</v>
      </c>
      <c r="G15" s="41" t="s">
        <v>59</v>
      </c>
      <c r="H15" s="54">
        <v>258</v>
      </c>
      <c r="I15" s="54">
        <v>317</v>
      </c>
      <c r="J15" s="54">
        <v>317</v>
      </c>
      <c r="K15" s="55">
        <v>330</v>
      </c>
      <c r="L15"/>
    </row>
    <row r="16" spans="1:12" ht="15" customHeight="1">
      <c r="A16" s="53"/>
      <c r="B16" s="41"/>
      <c r="C16" s="41"/>
      <c r="D16" s="41">
        <v>30106</v>
      </c>
      <c r="E16" s="41" t="s">
        <v>72</v>
      </c>
      <c r="F16" s="41" t="s">
        <v>61</v>
      </c>
      <c r="G16" s="41" t="s">
        <v>59</v>
      </c>
      <c r="H16" s="54">
        <v>6111</v>
      </c>
      <c r="I16" s="54">
        <v>6328</v>
      </c>
      <c r="J16" s="54">
        <v>5355</v>
      </c>
      <c r="K16" s="55">
        <v>5515</v>
      </c>
      <c r="L16"/>
    </row>
    <row r="17" spans="1:12" ht="15" customHeight="1">
      <c r="A17" s="53"/>
      <c r="B17" s="41"/>
      <c r="C17" s="41"/>
      <c r="D17" s="41">
        <v>30107</v>
      </c>
      <c r="E17" s="41" t="s">
        <v>74</v>
      </c>
      <c r="F17" s="41" t="s">
        <v>61</v>
      </c>
      <c r="G17" s="41" t="s">
        <v>59</v>
      </c>
      <c r="H17" s="54">
        <v>0</v>
      </c>
      <c r="I17" s="54">
        <v>12</v>
      </c>
      <c r="J17" s="54">
        <v>12</v>
      </c>
      <c r="K17" s="55">
        <v>12</v>
      </c>
      <c r="L17"/>
    </row>
    <row r="18" spans="1:12" ht="15" customHeight="1">
      <c r="A18" s="53"/>
      <c r="B18" s="41"/>
      <c r="C18" s="41"/>
      <c r="D18" s="41">
        <v>30108</v>
      </c>
      <c r="E18" s="41" t="s">
        <v>76</v>
      </c>
      <c r="F18" s="41" t="s">
        <v>61</v>
      </c>
      <c r="G18" s="41" t="s">
        <v>59</v>
      </c>
      <c r="H18" s="54">
        <v>1017</v>
      </c>
      <c r="I18" s="54">
        <v>924</v>
      </c>
      <c r="J18" s="54">
        <v>839</v>
      </c>
      <c r="K18" s="55">
        <v>864</v>
      </c>
      <c r="L18"/>
    </row>
    <row r="19" spans="1:12" ht="15" customHeight="1">
      <c r="A19" s="53"/>
      <c r="B19" s="41"/>
      <c r="C19" s="41"/>
      <c r="D19" s="41">
        <v>30301</v>
      </c>
      <c r="E19" s="41" t="s">
        <v>78</v>
      </c>
      <c r="F19" s="41" t="s">
        <v>61</v>
      </c>
      <c r="G19" s="41" t="s">
        <v>59</v>
      </c>
      <c r="H19" s="54">
        <v>12501</v>
      </c>
      <c r="I19" s="54">
        <v>20362</v>
      </c>
      <c r="J19" s="54">
        <v>17859</v>
      </c>
      <c r="K19" s="55">
        <v>22943</v>
      </c>
      <c r="L19"/>
    </row>
    <row r="20" spans="1:12" ht="15" customHeight="1">
      <c r="A20" s="53"/>
      <c r="B20" s="41"/>
      <c r="C20" s="41"/>
      <c r="D20" s="41">
        <v>30401</v>
      </c>
      <c r="E20" s="41" t="s">
        <v>82</v>
      </c>
      <c r="F20" s="41" t="s">
        <v>61</v>
      </c>
      <c r="G20" s="41" t="s">
        <v>59</v>
      </c>
      <c r="H20" s="54">
        <v>145</v>
      </c>
      <c r="I20" s="54">
        <v>254</v>
      </c>
      <c r="J20" s="54">
        <v>251</v>
      </c>
      <c r="K20" s="55">
        <v>258</v>
      </c>
      <c r="L20"/>
    </row>
    <row r="21" spans="1:12" ht="15" customHeight="1">
      <c r="A21" s="53"/>
      <c r="B21" s="41"/>
      <c r="C21" s="41"/>
      <c r="D21" s="41">
        <v>30402</v>
      </c>
      <c r="E21" s="41" t="s">
        <v>84</v>
      </c>
      <c r="F21" s="41" t="s">
        <v>61</v>
      </c>
      <c r="G21" s="41" t="s">
        <v>59</v>
      </c>
      <c r="H21" s="54">
        <v>8</v>
      </c>
      <c r="I21" s="54">
        <v>18</v>
      </c>
      <c r="J21" s="54">
        <v>18</v>
      </c>
      <c r="K21" s="55">
        <v>19</v>
      </c>
      <c r="L21"/>
    </row>
    <row r="22" spans="1:12" ht="15" customHeight="1">
      <c r="A22" s="53"/>
      <c r="B22" s="41"/>
      <c r="C22" s="41"/>
      <c r="D22" s="41">
        <v>30501</v>
      </c>
      <c r="E22" s="41" t="s">
        <v>88</v>
      </c>
      <c r="F22" s="41" t="s">
        <v>61</v>
      </c>
      <c r="G22" s="41" t="s">
        <v>59</v>
      </c>
      <c r="H22" s="54">
        <v>211</v>
      </c>
      <c r="I22" s="54">
        <v>327</v>
      </c>
      <c r="J22" s="54">
        <v>329</v>
      </c>
      <c r="K22" s="55">
        <v>34</v>
      </c>
      <c r="L22"/>
    </row>
    <row r="23" spans="1:12" ht="15" customHeight="1">
      <c r="A23" s="53"/>
      <c r="B23" s="41"/>
      <c r="C23" s="41"/>
      <c r="D23" s="41">
        <v>30502</v>
      </c>
      <c r="E23" s="41" t="s">
        <v>90</v>
      </c>
      <c r="F23" s="41" t="s">
        <v>61</v>
      </c>
      <c r="G23" s="41" t="s">
        <v>59</v>
      </c>
      <c r="H23" s="54">
        <v>450</v>
      </c>
      <c r="I23" s="54">
        <v>462</v>
      </c>
      <c r="J23" s="54">
        <v>461</v>
      </c>
      <c r="K23" s="55">
        <v>480</v>
      </c>
      <c r="L23"/>
    </row>
    <row r="24" spans="1:12" ht="15" customHeight="1">
      <c r="A24" s="53"/>
      <c r="B24" s="41"/>
      <c r="C24" s="41"/>
      <c r="D24" s="41">
        <v>30503</v>
      </c>
      <c r="E24" s="41" t="s">
        <v>92</v>
      </c>
      <c r="F24" s="41" t="s">
        <v>61</v>
      </c>
      <c r="G24" s="41" t="s">
        <v>59</v>
      </c>
      <c r="H24" s="54">
        <v>4</v>
      </c>
      <c r="I24" s="54">
        <v>38</v>
      </c>
      <c r="J24" s="54">
        <v>38</v>
      </c>
      <c r="K24" s="55">
        <v>45</v>
      </c>
      <c r="L24"/>
    </row>
    <row r="25" spans="1:12" ht="15" customHeight="1">
      <c r="A25" s="53"/>
      <c r="B25" s="41"/>
      <c r="C25" s="41"/>
      <c r="D25" s="41">
        <v>30504</v>
      </c>
      <c r="E25" s="41" t="s">
        <v>94</v>
      </c>
      <c r="F25" s="41" t="s">
        <v>61</v>
      </c>
      <c r="G25" s="41" t="s">
        <v>59</v>
      </c>
      <c r="H25" s="54">
        <v>181</v>
      </c>
      <c r="I25" s="54">
        <v>203</v>
      </c>
      <c r="J25" s="54">
        <v>203</v>
      </c>
      <c r="K25" s="55">
        <v>203</v>
      </c>
      <c r="L25"/>
    </row>
    <row r="26" spans="1:12" ht="15" customHeight="1">
      <c r="A26" s="53"/>
      <c r="B26" s="41"/>
      <c r="C26" s="41"/>
      <c r="D26" s="41">
        <v>30505</v>
      </c>
      <c r="E26" s="41" t="s">
        <v>96</v>
      </c>
      <c r="F26" s="41" t="s">
        <v>61</v>
      </c>
      <c r="G26" s="41" t="s">
        <v>59</v>
      </c>
      <c r="H26" s="54">
        <v>0</v>
      </c>
      <c r="I26" s="54">
        <v>1</v>
      </c>
      <c r="J26" s="54">
        <v>0</v>
      </c>
      <c r="K26" s="55">
        <v>1</v>
      </c>
      <c r="L26"/>
    </row>
    <row r="27" spans="1:12" ht="15" customHeight="1">
      <c r="A27" s="53"/>
      <c r="B27" s="41"/>
      <c r="C27" s="41"/>
      <c r="D27" s="41">
        <v>30801</v>
      </c>
      <c r="E27" s="41" t="s">
        <v>100</v>
      </c>
      <c r="F27" s="41" t="s">
        <v>61</v>
      </c>
      <c r="G27" s="41" t="s">
        <v>59</v>
      </c>
      <c r="H27" s="54">
        <v>0</v>
      </c>
      <c r="I27" s="54">
        <v>455</v>
      </c>
      <c r="J27" s="54">
        <v>100</v>
      </c>
      <c r="K27" s="55">
        <v>455</v>
      </c>
      <c r="L27"/>
    </row>
    <row r="28" spans="1:12" ht="15" customHeight="1">
      <c r="A28" s="53"/>
      <c r="B28" s="41"/>
      <c r="C28" s="41"/>
      <c r="D28" s="41">
        <v>31701</v>
      </c>
      <c r="E28" s="41" t="s">
        <v>102</v>
      </c>
      <c r="F28" s="41" t="s">
        <v>61</v>
      </c>
      <c r="G28" s="41" t="s">
        <v>59</v>
      </c>
      <c r="H28" s="54">
        <v>0</v>
      </c>
      <c r="I28" s="54">
        <v>1</v>
      </c>
      <c r="J28" s="54">
        <v>0</v>
      </c>
      <c r="K28" s="55">
        <v>1</v>
      </c>
      <c r="L28"/>
    </row>
    <row r="29" spans="1:12" ht="15" customHeight="1">
      <c r="A29" s="53"/>
      <c r="B29" s="41"/>
      <c r="C29" s="41"/>
      <c r="D29" s="41">
        <v>31901</v>
      </c>
      <c r="E29" s="41" t="s">
        <v>106</v>
      </c>
      <c r="F29" s="41" t="s">
        <v>61</v>
      </c>
      <c r="G29" s="41" t="s">
        <v>59</v>
      </c>
      <c r="H29" s="54">
        <v>0</v>
      </c>
      <c r="I29" s="54">
        <v>1</v>
      </c>
      <c r="J29" s="54">
        <v>0</v>
      </c>
      <c r="K29" s="55">
        <v>1</v>
      </c>
      <c r="L29"/>
    </row>
    <row r="30" spans="1:12" ht="15" customHeight="1">
      <c r="A30" s="53"/>
      <c r="B30" s="41"/>
      <c r="C30" s="41"/>
      <c r="D30" s="41">
        <v>31903</v>
      </c>
      <c r="E30" s="41" t="s">
        <v>108</v>
      </c>
      <c r="F30" s="41" t="s">
        <v>61</v>
      </c>
      <c r="G30" s="41" t="s">
        <v>59</v>
      </c>
      <c r="H30" s="54">
        <v>18</v>
      </c>
      <c r="I30" s="54">
        <v>30</v>
      </c>
      <c r="J30" s="54">
        <v>29</v>
      </c>
      <c r="K30" s="55">
        <v>29</v>
      </c>
      <c r="L30"/>
    </row>
    <row r="31" spans="1:12" ht="15" customHeight="1">
      <c r="A31" s="53"/>
      <c r="B31" s="41"/>
      <c r="C31" s="41"/>
      <c r="D31" s="41">
        <v>32101</v>
      </c>
      <c r="E31" s="41" t="s">
        <v>106</v>
      </c>
      <c r="F31" s="41" t="s">
        <v>61</v>
      </c>
      <c r="G31" s="41" t="s">
        <v>59</v>
      </c>
      <c r="H31" s="54">
        <v>0</v>
      </c>
      <c r="I31" s="54">
        <v>1</v>
      </c>
      <c r="J31" s="54">
        <v>0</v>
      </c>
      <c r="K31" s="55">
        <v>1</v>
      </c>
      <c r="L31"/>
    </row>
    <row r="32" spans="1:12" ht="15" customHeight="1">
      <c r="A32" s="53"/>
      <c r="B32" s="41"/>
      <c r="C32" s="41"/>
      <c r="D32" s="41">
        <v>32102</v>
      </c>
      <c r="E32" s="41" t="s">
        <v>112</v>
      </c>
      <c r="F32" s="41" t="s">
        <v>61</v>
      </c>
      <c r="G32" s="41" t="s">
        <v>59</v>
      </c>
      <c r="H32" s="54">
        <v>10</v>
      </c>
      <c r="I32" s="54">
        <v>54</v>
      </c>
      <c r="J32" s="54">
        <v>54</v>
      </c>
      <c r="K32" s="55">
        <v>56</v>
      </c>
      <c r="L32"/>
    </row>
    <row r="33" spans="1:12" ht="15" customHeight="1">
      <c r="A33" s="53"/>
      <c r="B33" s="41"/>
      <c r="C33" s="41"/>
      <c r="D33" s="41">
        <v>33301</v>
      </c>
      <c r="E33" s="41" t="s">
        <v>116</v>
      </c>
      <c r="F33" s="41" t="s">
        <v>61</v>
      </c>
      <c r="G33" s="41" t="s">
        <v>59</v>
      </c>
      <c r="H33" s="54">
        <v>480</v>
      </c>
      <c r="I33" s="54">
        <v>473</v>
      </c>
      <c r="J33" s="54">
        <v>1105</v>
      </c>
      <c r="K33" s="55">
        <v>720</v>
      </c>
      <c r="L33"/>
    </row>
    <row r="34" spans="1:12" ht="15" customHeight="1">
      <c r="A34" s="53"/>
      <c r="B34" s="41"/>
      <c r="C34" s="41"/>
      <c r="D34" s="41">
        <v>33304</v>
      </c>
      <c r="E34" s="41" t="s">
        <v>118</v>
      </c>
      <c r="F34" s="41" t="s">
        <v>61</v>
      </c>
      <c r="G34" s="41" t="s">
        <v>59</v>
      </c>
      <c r="H34" s="54">
        <v>0</v>
      </c>
      <c r="I34" s="54">
        <v>625</v>
      </c>
      <c r="J34" s="54">
        <v>236</v>
      </c>
      <c r="K34" s="55">
        <v>400</v>
      </c>
      <c r="L34"/>
    </row>
    <row r="35" spans="1:12" ht="15" customHeight="1">
      <c r="A35" s="53"/>
      <c r="B35" s="41"/>
      <c r="C35" s="41"/>
      <c r="D35" s="41">
        <v>34501</v>
      </c>
      <c r="E35" s="41" t="s">
        <v>120</v>
      </c>
      <c r="F35" s="41" t="s">
        <v>61</v>
      </c>
      <c r="G35" s="41" t="s">
        <v>59</v>
      </c>
      <c r="H35" s="54">
        <v>665</v>
      </c>
      <c r="I35" s="54">
        <v>760</v>
      </c>
      <c r="J35" s="54">
        <v>800</v>
      </c>
      <c r="K35" s="55">
        <v>850</v>
      </c>
      <c r="L35"/>
    </row>
    <row r="36" spans="1:12" ht="15" customHeight="1">
      <c r="A36" s="53"/>
      <c r="B36" s="41"/>
      <c r="C36" s="41"/>
      <c r="D36" s="41">
        <v>34901</v>
      </c>
      <c r="E36" s="41" t="s">
        <v>124</v>
      </c>
      <c r="F36" s="41" t="s">
        <v>61</v>
      </c>
      <c r="G36" s="41" t="s">
        <v>59</v>
      </c>
      <c r="H36" s="54">
        <v>490</v>
      </c>
      <c r="I36" s="54">
        <v>702</v>
      </c>
      <c r="J36" s="54">
        <v>800</v>
      </c>
      <c r="K36" s="55">
        <v>800</v>
      </c>
      <c r="L36"/>
    </row>
    <row r="37" spans="1:12" ht="15" customHeight="1">
      <c r="A37" s="53"/>
      <c r="B37" s="41"/>
      <c r="C37" s="41"/>
      <c r="D37" s="41">
        <v>34902</v>
      </c>
      <c r="E37" s="41" t="s">
        <v>126</v>
      </c>
      <c r="F37" s="41" t="s">
        <v>61</v>
      </c>
      <c r="G37" s="41" t="s">
        <v>59</v>
      </c>
      <c r="H37" s="54">
        <v>-410</v>
      </c>
      <c r="I37" s="54">
        <v>-702</v>
      </c>
      <c r="J37" s="54">
        <v>-800</v>
      </c>
      <c r="K37" s="55">
        <v>-800</v>
      </c>
      <c r="L37"/>
    </row>
    <row r="38" spans="1:12" ht="15" customHeight="1">
      <c r="A38" s="53"/>
      <c r="B38" s="41"/>
      <c r="C38" s="41"/>
      <c r="D38" s="41">
        <v>35152</v>
      </c>
      <c r="E38" s="41" t="s">
        <v>130</v>
      </c>
      <c r="F38" s="41" t="s">
        <v>61</v>
      </c>
      <c r="G38" s="41" t="s">
        <v>133</v>
      </c>
      <c r="H38" s="54">
        <v>560</v>
      </c>
      <c r="I38" s="54">
        <v>1</v>
      </c>
      <c r="J38" s="54">
        <v>4707</v>
      </c>
      <c r="K38" s="55">
        <v>1</v>
      </c>
      <c r="L38"/>
    </row>
    <row r="39" spans="1:12" ht="15" customHeight="1">
      <c r="A39" s="53"/>
      <c r="B39" s="41"/>
      <c r="C39" s="41"/>
      <c r="D39" s="41">
        <v>35901</v>
      </c>
      <c r="E39" s="41" t="s">
        <v>135</v>
      </c>
      <c r="F39" s="41" t="s">
        <v>61</v>
      </c>
      <c r="G39" s="41" t="s">
        <v>59</v>
      </c>
      <c r="H39" s="54">
        <v>6</v>
      </c>
      <c r="I39" s="54">
        <v>5</v>
      </c>
      <c r="J39" s="54">
        <v>6</v>
      </c>
      <c r="K39" s="55">
        <v>12</v>
      </c>
      <c r="L39"/>
    </row>
    <row r="40" spans="1:12" ht="15" customHeight="1">
      <c r="A40" s="53"/>
      <c r="B40" s="41"/>
      <c r="C40" s="41"/>
      <c r="D40" s="41">
        <v>37101</v>
      </c>
      <c r="E40" s="41" t="s">
        <v>137</v>
      </c>
      <c r="F40" s="41" t="s">
        <v>61</v>
      </c>
      <c r="G40" s="41" t="s">
        <v>59</v>
      </c>
      <c r="H40" s="54">
        <v>0</v>
      </c>
      <c r="I40" s="54">
        <v>1</v>
      </c>
      <c r="J40" s="54">
        <v>0</v>
      </c>
      <c r="K40" s="55">
        <v>1</v>
      </c>
      <c r="L40"/>
    </row>
    <row r="41" spans="1:12" ht="15" customHeight="1">
      <c r="A41" s="53"/>
      <c r="B41" s="41"/>
      <c r="C41" s="41"/>
      <c r="D41" s="41">
        <v>37201</v>
      </c>
      <c r="E41" s="41" t="s">
        <v>139</v>
      </c>
      <c r="F41" s="41" t="s">
        <v>61</v>
      </c>
      <c r="G41" s="41" t="s">
        <v>59</v>
      </c>
      <c r="H41" s="54">
        <v>137</v>
      </c>
      <c r="I41" s="54">
        <v>1</v>
      </c>
      <c r="J41" s="54">
        <v>0</v>
      </c>
      <c r="K41" s="55">
        <v>1</v>
      </c>
      <c r="L41"/>
    </row>
    <row r="42" spans="1:12" ht="15" customHeight="1">
      <c r="A42" s="53"/>
      <c r="B42" s="41"/>
      <c r="C42" s="41"/>
      <c r="D42" s="41">
        <v>37601</v>
      </c>
      <c r="E42" s="41" t="s">
        <v>106</v>
      </c>
      <c r="F42" s="41" t="s">
        <v>61</v>
      </c>
      <c r="G42" s="41" t="s">
        <v>59</v>
      </c>
      <c r="H42" s="54">
        <v>0</v>
      </c>
      <c r="I42" s="54">
        <v>1</v>
      </c>
      <c r="J42" s="54">
        <v>0</v>
      </c>
      <c r="K42" s="55">
        <v>1</v>
      </c>
      <c r="L42"/>
    </row>
    <row r="43" spans="1:12" ht="15" customHeight="1">
      <c r="A43" s="53"/>
      <c r="B43" s="41" t="s">
        <v>143</v>
      </c>
      <c r="C43" s="41" t="s">
        <v>144</v>
      </c>
      <c r="D43" s="41">
        <v>30101</v>
      </c>
      <c r="E43" s="41" t="s">
        <v>56</v>
      </c>
      <c r="F43" s="41" t="s">
        <v>61</v>
      </c>
      <c r="G43" s="41" t="s">
        <v>59</v>
      </c>
      <c r="H43" s="54">
        <v>72623</v>
      </c>
      <c r="I43" s="54">
        <v>81292</v>
      </c>
      <c r="J43" s="54">
        <v>77588</v>
      </c>
      <c r="K43" s="55">
        <v>80691</v>
      </c>
      <c r="L43"/>
    </row>
    <row r="44" spans="1:12" ht="15" customHeight="1">
      <c r="A44" s="53"/>
      <c r="B44" s="41"/>
      <c r="C44" s="41"/>
      <c r="D44" s="41">
        <v>30102</v>
      </c>
      <c r="E44" s="41" t="s">
        <v>64</v>
      </c>
      <c r="F44" s="41" t="s">
        <v>61</v>
      </c>
      <c r="G44" s="41" t="s">
        <v>59</v>
      </c>
      <c r="H44" s="54">
        <v>542</v>
      </c>
      <c r="I44" s="54">
        <v>843</v>
      </c>
      <c r="J44" s="54">
        <v>836</v>
      </c>
      <c r="K44" s="55">
        <v>837</v>
      </c>
      <c r="L44"/>
    </row>
    <row r="45" spans="1:12" ht="15" customHeight="1">
      <c r="A45" s="53"/>
      <c r="B45" s="41"/>
      <c r="C45" s="41"/>
      <c r="D45" s="41">
        <v>30104</v>
      </c>
      <c r="E45" s="41" t="s">
        <v>68</v>
      </c>
      <c r="F45" s="41" t="s">
        <v>61</v>
      </c>
      <c r="G45" s="41" t="s">
        <v>59</v>
      </c>
      <c r="H45" s="54">
        <v>348</v>
      </c>
      <c r="I45" s="54">
        <v>476</v>
      </c>
      <c r="J45" s="54">
        <v>475</v>
      </c>
      <c r="K45" s="55">
        <v>494</v>
      </c>
      <c r="L45"/>
    </row>
    <row r="46" spans="1:12" ht="15" customHeight="1">
      <c r="A46" s="53"/>
      <c r="B46" s="41"/>
      <c r="C46" s="41"/>
      <c r="D46" s="41">
        <v>30106</v>
      </c>
      <c r="E46" s="41" t="s">
        <v>72</v>
      </c>
      <c r="F46" s="41" t="s">
        <v>61</v>
      </c>
      <c r="G46" s="41" t="s">
        <v>59</v>
      </c>
      <c r="H46" s="54">
        <v>8260</v>
      </c>
      <c r="I46" s="54">
        <v>9468</v>
      </c>
      <c r="J46" s="54">
        <v>7472</v>
      </c>
      <c r="K46" s="55">
        <v>7696</v>
      </c>
      <c r="L46"/>
    </row>
    <row r="47" spans="1:12" ht="15" customHeight="1">
      <c r="A47" s="53"/>
      <c r="B47" s="41"/>
      <c r="C47" s="41"/>
      <c r="D47" s="41">
        <v>30107</v>
      </c>
      <c r="E47" s="41" t="s">
        <v>74</v>
      </c>
      <c r="F47" s="41" t="s">
        <v>61</v>
      </c>
      <c r="G47" s="41" t="s">
        <v>59</v>
      </c>
      <c r="H47" s="54">
        <v>0</v>
      </c>
      <c r="I47" s="54">
        <v>1</v>
      </c>
      <c r="J47" s="54">
        <v>0</v>
      </c>
      <c r="K47" s="55">
        <v>1</v>
      </c>
      <c r="L47"/>
    </row>
    <row r="48" spans="1:12" ht="15" customHeight="1">
      <c r="A48" s="53"/>
      <c r="B48" s="41"/>
      <c r="C48" s="41"/>
      <c r="D48" s="41">
        <v>30108</v>
      </c>
      <c r="E48" s="41" t="s">
        <v>76</v>
      </c>
      <c r="F48" s="41" t="s">
        <v>61</v>
      </c>
      <c r="G48" s="41" t="s">
        <v>59</v>
      </c>
      <c r="H48" s="54">
        <v>1417</v>
      </c>
      <c r="I48" s="54">
        <v>1466</v>
      </c>
      <c r="J48" s="54">
        <v>1331</v>
      </c>
      <c r="K48" s="55">
        <v>1371</v>
      </c>
      <c r="L48"/>
    </row>
    <row r="49" spans="1:12" ht="15" customHeight="1">
      <c r="A49" s="53"/>
      <c r="B49" s="41"/>
      <c r="C49" s="41"/>
      <c r="D49" s="41">
        <v>30301</v>
      </c>
      <c r="E49" s="41" t="s">
        <v>78</v>
      </c>
      <c r="F49" s="41" t="s">
        <v>61</v>
      </c>
      <c r="G49" s="41" t="s">
        <v>59</v>
      </c>
      <c r="H49" s="54">
        <v>17385</v>
      </c>
      <c r="I49" s="54">
        <v>30078</v>
      </c>
      <c r="J49" s="54">
        <v>26380</v>
      </c>
      <c r="K49" s="55">
        <v>33891</v>
      </c>
      <c r="L49"/>
    </row>
    <row r="50" spans="1:12" ht="15" customHeight="1">
      <c r="A50" s="53"/>
      <c r="B50" s="41"/>
      <c r="C50" s="41"/>
      <c r="D50" s="41">
        <v>30401</v>
      </c>
      <c r="E50" s="41" t="s">
        <v>82</v>
      </c>
      <c r="F50" s="41" t="s">
        <v>61</v>
      </c>
      <c r="G50" s="41" t="s">
        <v>59</v>
      </c>
      <c r="H50" s="54">
        <v>12</v>
      </c>
      <c r="I50" s="54">
        <v>234</v>
      </c>
      <c r="J50" s="54">
        <v>232</v>
      </c>
      <c r="K50" s="55">
        <v>244</v>
      </c>
      <c r="L50"/>
    </row>
    <row r="51" spans="1:12" ht="15" customHeight="1">
      <c r="A51" s="53"/>
      <c r="B51" s="41"/>
      <c r="C51" s="41"/>
      <c r="D51" s="41">
        <v>30402</v>
      </c>
      <c r="E51" s="41" t="s">
        <v>84</v>
      </c>
      <c r="F51" s="41" t="s">
        <v>61</v>
      </c>
      <c r="G51" s="41" t="s">
        <v>59</v>
      </c>
      <c r="H51" s="54">
        <v>0</v>
      </c>
      <c r="I51" s="54">
        <v>16</v>
      </c>
      <c r="J51" s="54">
        <v>16</v>
      </c>
      <c r="K51" s="55">
        <v>31</v>
      </c>
      <c r="L51"/>
    </row>
    <row r="52" spans="1:12" ht="15" customHeight="1">
      <c r="A52" s="53"/>
      <c r="B52" s="41"/>
      <c r="C52" s="41"/>
      <c r="D52" s="41">
        <v>30501</v>
      </c>
      <c r="E52" s="41" t="s">
        <v>88</v>
      </c>
      <c r="F52" s="41" t="s">
        <v>61</v>
      </c>
      <c r="G52" s="41" t="s">
        <v>59</v>
      </c>
      <c r="H52" s="54">
        <v>264</v>
      </c>
      <c r="I52" s="54">
        <v>428</v>
      </c>
      <c r="J52" s="54">
        <v>426</v>
      </c>
      <c r="K52" s="55">
        <v>450</v>
      </c>
      <c r="L52"/>
    </row>
    <row r="53" spans="1:12" ht="15" customHeight="1">
      <c r="A53" s="53"/>
      <c r="B53" s="41"/>
      <c r="C53" s="41"/>
      <c r="D53" s="41">
        <v>30502</v>
      </c>
      <c r="E53" s="41" t="s">
        <v>90</v>
      </c>
      <c r="F53" s="41" t="s">
        <v>61</v>
      </c>
      <c r="G53" s="41" t="s">
        <v>59</v>
      </c>
      <c r="H53" s="54">
        <v>302</v>
      </c>
      <c r="I53" s="54">
        <v>306</v>
      </c>
      <c r="J53" s="54">
        <v>305</v>
      </c>
      <c r="K53" s="55">
        <v>310</v>
      </c>
      <c r="L53"/>
    </row>
    <row r="54" spans="1:12" ht="15" customHeight="1">
      <c r="A54" s="53"/>
      <c r="B54" s="41"/>
      <c r="C54" s="41"/>
      <c r="D54" s="41">
        <v>30503</v>
      </c>
      <c r="E54" s="41" t="s">
        <v>92</v>
      </c>
      <c r="F54" s="41" t="s">
        <v>61</v>
      </c>
      <c r="G54" s="41" t="s">
        <v>59</v>
      </c>
      <c r="H54" s="54">
        <v>1530</v>
      </c>
      <c r="I54" s="54">
        <v>2981</v>
      </c>
      <c r="J54" s="54">
        <v>2981</v>
      </c>
      <c r="K54" s="55">
        <v>3498</v>
      </c>
      <c r="L54"/>
    </row>
    <row r="55" spans="1:12" ht="15" customHeight="1">
      <c r="A55" s="53"/>
      <c r="B55" s="41"/>
      <c r="C55" s="41"/>
      <c r="D55" s="41">
        <v>30504</v>
      </c>
      <c r="E55" s="41" t="s">
        <v>94</v>
      </c>
      <c r="F55" s="41" t="s">
        <v>61</v>
      </c>
      <c r="G55" s="41" t="s">
        <v>59</v>
      </c>
      <c r="H55" s="54">
        <v>380</v>
      </c>
      <c r="I55" s="54">
        <v>720</v>
      </c>
      <c r="J55" s="54">
        <v>720</v>
      </c>
      <c r="K55" s="55">
        <v>720</v>
      </c>
      <c r="L55"/>
    </row>
    <row r="56" spans="1:12" ht="15" customHeight="1">
      <c r="A56" s="53"/>
      <c r="B56" s="41"/>
      <c r="C56" s="41"/>
      <c r="D56" s="41">
        <v>30505</v>
      </c>
      <c r="E56" s="41" t="s">
        <v>96</v>
      </c>
      <c r="F56" s="41" t="s">
        <v>61</v>
      </c>
      <c r="G56" s="41" t="s">
        <v>59</v>
      </c>
      <c r="H56" s="54">
        <v>0</v>
      </c>
      <c r="I56" s="54">
        <v>1</v>
      </c>
      <c r="J56" s="54">
        <v>0</v>
      </c>
      <c r="K56" s="55">
        <v>1</v>
      </c>
      <c r="L56"/>
    </row>
    <row r="57" spans="1:12" ht="15" customHeight="1">
      <c r="A57" s="53"/>
      <c r="B57" s="41"/>
      <c r="C57" s="41"/>
      <c r="D57" s="41">
        <v>31901</v>
      </c>
      <c r="E57" s="41" t="s">
        <v>106</v>
      </c>
      <c r="F57" s="41" t="s">
        <v>61</v>
      </c>
      <c r="G57" s="41" t="s">
        <v>59</v>
      </c>
      <c r="H57" s="54">
        <v>0</v>
      </c>
      <c r="I57" s="54">
        <v>1</v>
      </c>
      <c r="J57" s="54">
        <v>0</v>
      </c>
      <c r="K57" s="55">
        <v>1</v>
      </c>
      <c r="L57"/>
    </row>
    <row r="58" spans="1:12" ht="15" customHeight="1">
      <c r="A58" s="53"/>
      <c r="B58" s="41"/>
      <c r="C58" s="41"/>
      <c r="D58" s="41">
        <v>31903</v>
      </c>
      <c r="E58" s="41" t="s">
        <v>108</v>
      </c>
      <c r="F58" s="41" t="s">
        <v>61</v>
      </c>
      <c r="G58" s="41" t="s">
        <v>59</v>
      </c>
      <c r="H58" s="54">
        <v>4</v>
      </c>
      <c r="I58" s="54">
        <v>41</v>
      </c>
      <c r="J58" s="54">
        <v>41</v>
      </c>
      <c r="K58" s="55">
        <v>41</v>
      </c>
      <c r="L58"/>
    </row>
    <row r="59" spans="1:12" ht="15" customHeight="1">
      <c r="A59" s="53"/>
      <c r="B59" s="41"/>
      <c r="C59" s="41"/>
      <c r="D59" s="41">
        <v>32101</v>
      </c>
      <c r="E59" s="41" t="s">
        <v>106</v>
      </c>
      <c r="F59" s="41" t="s">
        <v>61</v>
      </c>
      <c r="G59" s="41" t="s">
        <v>59</v>
      </c>
      <c r="H59" s="54">
        <v>0</v>
      </c>
      <c r="I59" s="54">
        <v>1</v>
      </c>
      <c r="J59" s="54">
        <v>0</v>
      </c>
      <c r="K59" s="55">
        <v>1</v>
      </c>
      <c r="L59"/>
    </row>
    <row r="60" spans="1:12" ht="15" customHeight="1">
      <c r="A60" s="53"/>
      <c r="B60" s="41"/>
      <c r="C60" s="41"/>
      <c r="D60" s="41">
        <v>32102</v>
      </c>
      <c r="E60" s="41" t="s">
        <v>112</v>
      </c>
      <c r="F60" s="41" t="s">
        <v>61</v>
      </c>
      <c r="G60" s="41" t="s">
        <v>59</v>
      </c>
      <c r="H60" s="54">
        <v>23</v>
      </c>
      <c r="I60" s="54">
        <v>52</v>
      </c>
      <c r="J60" s="54">
        <v>53</v>
      </c>
      <c r="K60" s="55">
        <v>52</v>
      </c>
      <c r="L60"/>
    </row>
    <row r="61" spans="1:12" ht="15" customHeight="1">
      <c r="A61" s="53"/>
      <c r="B61" s="41"/>
      <c r="C61" s="41"/>
      <c r="D61" s="41">
        <v>33301</v>
      </c>
      <c r="E61" s="41" t="s">
        <v>116</v>
      </c>
      <c r="F61" s="41" t="s">
        <v>61</v>
      </c>
      <c r="G61" s="41" t="s">
        <v>59</v>
      </c>
      <c r="H61" s="54">
        <v>0</v>
      </c>
      <c r="I61" s="54">
        <v>43</v>
      </c>
      <c r="J61" s="54">
        <v>43</v>
      </c>
      <c r="K61" s="55">
        <v>65</v>
      </c>
      <c r="L61"/>
    </row>
    <row r="62" spans="1:12" ht="15" customHeight="1">
      <c r="A62" s="53"/>
      <c r="B62" s="41"/>
      <c r="C62" s="41"/>
      <c r="D62" s="41">
        <v>33304</v>
      </c>
      <c r="E62" s="41" t="s">
        <v>118</v>
      </c>
      <c r="F62" s="41" t="s">
        <v>61</v>
      </c>
      <c r="G62" s="41" t="s">
        <v>59</v>
      </c>
      <c r="H62" s="54">
        <v>3660</v>
      </c>
      <c r="I62" s="54">
        <v>3174</v>
      </c>
      <c r="J62" s="54">
        <v>3324</v>
      </c>
      <c r="K62" s="55">
        <v>3200</v>
      </c>
      <c r="L62"/>
    </row>
    <row r="63" spans="1:12" ht="15" customHeight="1">
      <c r="A63" s="53"/>
      <c r="B63" s="41"/>
      <c r="C63" s="41"/>
      <c r="D63" s="41">
        <v>34501</v>
      </c>
      <c r="E63" s="41" t="s">
        <v>120</v>
      </c>
      <c r="F63" s="41" t="s">
        <v>61</v>
      </c>
      <c r="G63" s="41" t="s">
        <v>59</v>
      </c>
      <c r="H63" s="54">
        <v>742</v>
      </c>
      <c r="I63" s="54">
        <v>980</v>
      </c>
      <c r="J63" s="54">
        <v>980</v>
      </c>
      <c r="K63" s="55">
        <v>1100</v>
      </c>
      <c r="L63"/>
    </row>
    <row r="64" spans="1:12" ht="15" customHeight="1">
      <c r="A64" s="53"/>
      <c r="B64" s="41"/>
      <c r="C64" s="41"/>
      <c r="D64" s="41">
        <v>34901</v>
      </c>
      <c r="E64" s="41" t="s">
        <v>124</v>
      </c>
      <c r="F64" s="41" t="s">
        <v>61</v>
      </c>
      <c r="G64" s="41" t="s">
        <v>59</v>
      </c>
      <c r="H64" s="54">
        <v>320</v>
      </c>
      <c r="I64" s="54">
        <v>984</v>
      </c>
      <c r="J64" s="54">
        <v>1100</v>
      </c>
      <c r="K64" s="55">
        <v>1100</v>
      </c>
      <c r="L64"/>
    </row>
    <row r="65" spans="1:12" ht="15" customHeight="1">
      <c r="A65" s="53"/>
      <c r="B65" s="41"/>
      <c r="C65" s="41"/>
      <c r="D65" s="41">
        <v>34902</v>
      </c>
      <c r="E65" s="41" t="s">
        <v>126</v>
      </c>
      <c r="F65" s="41" t="s">
        <v>61</v>
      </c>
      <c r="G65" s="41" t="s">
        <v>59</v>
      </c>
      <c r="H65" s="54">
        <v>-284</v>
      </c>
      <c r="I65" s="54">
        <v>-984</v>
      </c>
      <c r="J65" s="54">
        <v>-1100</v>
      </c>
      <c r="K65" s="55">
        <v>-1100</v>
      </c>
      <c r="L65"/>
    </row>
    <row r="66" spans="1:12" ht="15" customHeight="1">
      <c r="A66" s="53"/>
      <c r="B66" s="41"/>
      <c r="C66" s="41"/>
      <c r="D66" s="41">
        <v>35901</v>
      </c>
      <c r="E66" s="41" t="s">
        <v>135</v>
      </c>
      <c r="F66" s="41" t="s">
        <v>61</v>
      </c>
      <c r="G66" s="41" t="s">
        <v>59</v>
      </c>
      <c r="H66" s="54">
        <v>0</v>
      </c>
      <c r="I66" s="54">
        <v>12</v>
      </c>
      <c r="J66" s="54">
        <v>12</v>
      </c>
      <c r="K66" s="55">
        <v>12</v>
      </c>
      <c r="L66"/>
    </row>
    <row r="67" spans="1:12" ht="15" customHeight="1">
      <c r="A67" s="53"/>
      <c r="B67" s="41"/>
      <c r="C67" s="41"/>
      <c r="D67" s="41">
        <v>30601</v>
      </c>
      <c r="E67" s="41" t="s">
        <v>148</v>
      </c>
      <c r="F67" s="41" t="s">
        <v>61</v>
      </c>
      <c r="G67" s="41" t="s">
        <v>59</v>
      </c>
      <c r="H67" s="54">
        <v>12093</v>
      </c>
      <c r="I67" s="54">
        <v>15000</v>
      </c>
      <c r="J67" s="54">
        <v>12017</v>
      </c>
      <c r="K67" s="55">
        <v>34729</v>
      </c>
      <c r="L67"/>
    </row>
    <row r="68" spans="1:12" ht="15" customHeight="1">
      <c r="A68" s="53"/>
      <c r="B68" s="41"/>
      <c r="C68" s="41"/>
      <c r="D68" s="41">
        <v>30602</v>
      </c>
      <c r="E68" s="41" t="s">
        <v>150</v>
      </c>
      <c r="F68" s="41" t="s">
        <v>61</v>
      </c>
      <c r="G68" s="41" t="s">
        <v>59</v>
      </c>
      <c r="H68" s="54">
        <v>1310</v>
      </c>
      <c r="I68" s="54">
        <v>800</v>
      </c>
      <c r="J68" s="54">
        <v>900</v>
      </c>
      <c r="K68" s="55">
        <v>968</v>
      </c>
      <c r="L68"/>
    </row>
    <row r="69" spans="1:12" ht="15" customHeight="1">
      <c r="A69" s="53"/>
      <c r="B69" s="41"/>
      <c r="C69" s="41"/>
      <c r="D69" s="41">
        <v>30603</v>
      </c>
      <c r="E69" s="41" t="s">
        <v>152</v>
      </c>
      <c r="F69" s="41" t="s">
        <v>61</v>
      </c>
      <c r="G69" s="41" t="s">
        <v>59</v>
      </c>
      <c r="H69" s="54">
        <v>220</v>
      </c>
      <c r="I69" s="54">
        <v>250</v>
      </c>
      <c r="J69" s="54">
        <v>950</v>
      </c>
      <c r="K69" s="55">
        <v>300</v>
      </c>
      <c r="L69"/>
    </row>
    <row r="70" spans="1:12" ht="15" customHeight="1">
      <c r="A70" s="53"/>
      <c r="B70" s="41" t="s">
        <v>154</v>
      </c>
      <c r="C70" s="41" t="s">
        <v>155</v>
      </c>
      <c r="D70" s="41">
        <v>30101</v>
      </c>
      <c r="E70" s="41" t="s">
        <v>56</v>
      </c>
      <c r="F70" s="41" t="s">
        <v>61</v>
      </c>
      <c r="G70" s="41" t="s">
        <v>59</v>
      </c>
      <c r="H70" s="54">
        <v>712509</v>
      </c>
      <c r="I70" s="54">
        <v>735353</v>
      </c>
      <c r="J70" s="54">
        <v>701842</v>
      </c>
      <c r="K70" s="55">
        <v>729916</v>
      </c>
      <c r="L70"/>
    </row>
    <row r="71" spans="1:12" ht="15" customHeight="1">
      <c r="A71" s="53"/>
      <c r="B71" s="41"/>
      <c r="C71" s="41"/>
      <c r="D71" s="41">
        <v>30102</v>
      </c>
      <c r="E71" s="41" t="s">
        <v>64</v>
      </c>
      <c r="F71" s="41" t="s">
        <v>61</v>
      </c>
      <c r="G71" s="41" t="s">
        <v>59</v>
      </c>
      <c r="H71" s="54">
        <v>5503</v>
      </c>
      <c r="I71" s="54">
        <v>5342</v>
      </c>
      <c r="J71" s="54">
        <v>5304</v>
      </c>
      <c r="K71" s="55">
        <v>5303</v>
      </c>
      <c r="L71"/>
    </row>
    <row r="72" spans="1:12" ht="15" customHeight="1">
      <c r="A72" s="53"/>
      <c r="B72" s="41"/>
      <c r="C72" s="41"/>
      <c r="D72" s="41">
        <v>30103</v>
      </c>
      <c r="E72" s="41" t="s">
        <v>66</v>
      </c>
      <c r="F72" s="41" t="s">
        <v>61</v>
      </c>
      <c r="G72" s="41" t="s">
        <v>59</v>
      </c>
      <c r="H72" s="54">
        <v>0</v>
      </c>
      <c r="I72" s="54">
        <v>1</v>
      </c>
      <c r="J72" s="54">
        <v>1</v>
      </c>
      <c r="K72" s="55">
        <v>1</v>
      </c>
      <c r="L72"/>
    </row>
    <row r="73" spans="1:12" ht="15" customHeight="1">
      <c r="A73" s="53"/>
      <c r="B73" s="41"/>
      <c r="C73" s="41"/>
      <c r="D73" s="41">
        <v>30104</v>
      </c>
      <c r="E73" s="41" t="s">
        <v>68</v>
      </c>
      <c r="F73" s="41" t="s">
        <v>61</v>
      </c>
      <c r="G73" s="41" t="s">
        <v>59</v>
      </c>
      <c r="H73" s="54">
        <v>7709</v>
      </c>
      <c r="I73" s="54">
        <v>7634</v>
      </c>
      <c r="J73" s="54">
        <v>7617</v>
      </c>
      <c r="K73" s="55">
        <v>7920</v>
      </c>
      <c r="L73"/>
    </row>
    <row r="74" spans="1:12" ht="15" customHeight="1">
      <c r="A74" s="53"/>
      <c r="B74" s="41"/>
      <c r="C74" s="41"/>
      <c r="D74" s="41">
        <v>30106</v>
      </c>
      <c r="E74" s="41" t="s">
        <v>72</v>
      </c>
      <c r="F74" s="41" t="s">
        <v>61</v>
      </c>
      <c r="G74" s="41" t="s">
        <v>59</v>
      </c>
      <c r="H74" s="54">
        <v>46190</v>
      </c>
      <c r="I74" s="54">
        <v>42355</v>
      </c>
      <c r="J74" s="54">
        <v>44641</v>
      </c>
      <c r="K74" s="55">
        <v>45980</v>
      </c>
      <c r="L74"/>
    </row>
    <row r="75" spans="1:12" ht="15" customHeight="1">
      <c r="A75" s="53"/>
      <c r="B75" s="41"/>
      <c r="C75" s="41"/>
      <c r="D75" s="41">
        <v>30108</v>
      </c>
      <c r="E75" s="41" t="s">
        <v>76</v>
      </c>
      <c r="F75" s="41" t="s">
        <v>61</v>
      </c>
      <c r="G75" s="41" t="s">
        <v>59</v>
      </c>
      <c r="H75" s="54">
        <v>3635</v>
      </c>
      <c r="I75" s="54">
        <v>3363</v>
      </c>
      <c r="J75" s="54">
        <v>3224</v>
      </c>
      <c r="K75" s="55">
        <v>3321</v>
      </c>
      <c r="L75"/>
    </row>
    <row r="76" spans="1:12" ht="15" customHeight="1">
      <c r="A76" s="53"/>
      <c r="B76" s="41"/>
      <c r="C76" s="41"/>
      <c r="D76" s="41">
        <v>30301</v>
      </c>
      <c r="E76" s="41" t="s">
        <v>78</v>
      </c>
      <c r="F76" s="41" t="s">
        <v>61</v>
      </c>
      <c r="G76" s="41" t="s">
        <v>59</v>
      </c>
      <c r="H76" s="54">
        <v>151664</v>
      </c>
      <c r="I76" s="54">
        <v>272081</v>
      </c>
      <c r="J76" s="54">
        <v>238627</v>
      </c>
      <c r="K76" s="55">
        <v>306565</v>
      </c>
      <c r="L76"/>
    </row>
    <row r="77" spans="1:12" ht="15" customHeight="1">
      <c r="A77" s="53"/>
      <c r="B77" s="41"/>
      <c r="C77" s="41"/>
      <c r="D77" s="41">
        <v>30401</v>
      </c>
      <c r="E77" s="41" t="s">
        <v>82</v>
      </c>
      <c r="F77" s="41" t="s">
        <v>61</v>
      </c>
      <c r="G77" s="41" t="s">
        <v>59</v>
      </c>
      <c r="H77" s="54">
        <v>133</v>
      </c>
      <c r="I77" s="54">
        <v>462</v>
      </c>
      <c r="J77" s="54">
        <v>457</v>
      </c>
      <c r="K77" s="55">
        <v>482</v>
      </c>
      <c r="L77"/>
    </row>
    <row r="78" spans="1:12" ht="15" customHeight="1">
      <c r="A78" s="53"/>
      <c r="B78" s="41"/>
      <c r="C78" s="41"/>
      <c r="D78" s="41">
        <v>30402</v>
      </c>
      <c r="E78" s="41" t="s">
        <v>84</v>
      </c>
      <c r="F78" s="41" t="s">
        <v>61</v>
      </c>
      <c r="G78" s="41" t="s">
        <v>59</v>
      </c>
      <c r="H78" s="54">
        <v>0</v>
      </c>
      <c r="I78" s="54">
        <v>26</v>
      </c>
      <c r="J78" s="54">
        <v>26</v>
      </c>
      <c r="K78" s="55">
        <v>50</v>
      </c>
      <c r="L78"/>
    </row>
    <row r="79" spans="1:12" ht="15" customHeight="1">
      <c r="A79" s="53"/>
      <c r="B79" s="41"/>
      <c r="C79" s="41"/>
      <c r="D79" s="41">
        <v>30501</v>
      </c>
      <c r="E79" s="41" t="s">
        <v>88</v>
      </c>
      <c r="F79" s="41" t="s">
        <v>61</v>
      </c>
      <c r="G79" s="41" t="s">
        <v>59</v>
      </c>
      <c r="H79" s="54">
        <v>2582</v>
      </c>
      <c r="I79" s="54">
        <v>3831</v>
      </c>
      <c r="J79" s="54">
        <v>4011</v>
      </c>
      <c r="K79" s="55">
        <v>4030</v>
      </c>
      <c r="L79"/>
    </row>
    <row r="80" spans="1:12" ht="15" customHeight="1">
      <c r="A80" s="53"/>
      <c r="B80" s="41"/>
      <c r="C80" s="41"/>
      <c r="D80" s="41">
        <v>30502</v>
      </c>
      <c r="E80" s="41" t="s">
        <v>90</v>
      </c>
      <c r="F80" s="41" t="s">
        <v>61</v>
      </c>
      <c r="G80" s="41" t="s">
        <v>59</v>
      </c>
      <c r="H80" s="54">
        <v>1501</v>
      </c>
      <c r="I80" s="54">
        <v>1642</v>
      </c>
      <c r="J80" s="54">
        <v>1637</v>
      </c>
      <c r="K80" s="55">
        <v>1662</v>
      </c>
      <c r="L80"/>
    </row>
    <row r="81" spans="1:12" ht="15" customHeight="1">
      <c r="A81" s="53"/>
      <c r="B81" s="41"/>
      <c r="C81" s="41"/>
      <c r="D81" s="41">
        <v>30503</v>
      </c>
      <c r="E81" s="41" t="s">
        <v>92</v>
      </c>
      <c r="F81" s="41" t="s">
        <v>61</v>
      </c>
      <c r="G81" s="41" t="s">
        <v>59</v>
      </c>
      <c r="H81" s="54">
        <v>18042</v>
      </c>
      <c r="I81" s="54">
        <v>30211</v>
      </c>
      <c r="J81" s="54">
        <v>30211</v>
      </c>
      <c r="K81" s="55">
        <v>35457</v>
      </c>
      <c r="L81"/>
    </row>
    <row r="82" spans="1:12" ht="15" customHeight="1">
      <c r="A82" s="53"/>
      <c r="B82" s="41"/>
      <c r="C82" s="41"/>
      <c r="D82" s="41">
        <v>30504</v>
      </c>
      <c r="E82" s="41" t="s">
        <v>94</v>
      </c>
      <c r="F82" s="41" t="s">
        <v>61</v>
      </c>
      <c r="G82" s="41" t="s">
        <v>59</v>
      </c>
      <c r="H82" s="54">
        <v>5354</v>
      </c>
      <c r="I82" s="54">
        <v>6277</v>
      </c>
      <c r="J82" s="54">
        <v>6277</v>
      </c>
      <c r="K82" s="55">
        <v>6277</v>
      </c>
      <c r="L82"/>
    </row>
    <row r="83" spans="1:12" ht="15" customHeight="1">
      <c r="A83" s="53"/>
      <c r="B83" s="41"/>
      <c r="C83" s="41"/>
      <c r="D83" s="41">
        <v>30505</v>
      </c>
      <c r="E83" s="41" t="s">
        <v>96</v>
      </c>
      <c r="F83" s="41" t="s">
        <v>61</v>
      </c>
      <c r="G83" s="41" t="s">
        <v>59</v>
      </c>
      <c r="H83" s="54">
        <v>625</v>
      </c>
      <c r="I83" s="54">
        <v>1</v>
      </c>
      <c r="J83" s="54">
        <v>0</v>
      </c>
      <c r="K83" s="55">
        <v>1</v>
      </c>
      <c r="L83"/>
    </row>
    <row r="84" spans="1:12" ht="15" customHeight="1">
      <c r="A84" s="53"/>
      <c r="B84" s="41"/>
      <c r="C84" s="41"/>
      <c r="D84" s="41">
        <v>31901</v>
      </c>
      <c r="E84" s="41" t="s">
        <v>106</v>
      </c>
      <c r="F84" s="41" t="s">
        <v>61</v>
      </c>
      <c r="G84" s="41" t="s">
        <v>59</v>
      </c>
      <c r="H84" s="54">
        <v>599</v>
      </c>
      <c r="I84" s="54">
        <v>1</v>
      </c>
      <c r="J84" s="54">
        <v>0</v>
      </c>
      <c r="K84" s="55">
        <v>1</v>
      </c>
      <c r="L84"/>
    </row>
    <row r="85" spans="1:12" ht="15" customHeight="1">
      <c r="A85" s="53"/>
      <c r="B85" s="41"/>
      <c r="C85" s="41"/>
      <c r="D85" s="41">
        <v>31903</v>
      </c>
      <c r="E85" s="41" t="s">
        <v>108</v>
      </c>
      <c r="F85" s="41" t="s">
        <v>61</v>
      </c>
      <c r="G85" s="41" t="s">
        <v>59</v>
      </c>
      <c r="H85" s="54">
        <v>390</v>
      </c>
      <c r="I85" s="54">
        <v>629</v>
      </c>
      <c r="J85" s="54">
        <v>630</v>
      </c>
      <c r="K85" s="55">
        <v>630</v>
      </c>
      <c r="L85"/>
    </row>
    <row r="86" spans="1:12" ht="15" customHeight="1">
      <c r="A86" s="53"/>
      <c r="B86" s="41"/>
      <c r="C86" s="41"/>
      <c r="D86" s="41">
        <v>32101</v>
      </c>
      <c r="E86" s="41" t="s">
        <v>106</v>
      </c>
      <c r="F86" s="41" t="s">
        <v>61</v>
      </c>
      <c r="G86" s="41" t="s">
        <v>59</v>
      </c>
      <c r="H86" s="54">
        <v>0</v>
      </c>
      <c r="I86" s="54">
        <v>1</v>
      </c>
      <c r="J86" s="54">
        <v>0</v>
      </c>
      <c r="K86" s="55">
        <v>1</v>
      </c>
      <c r="L86"/>
    </row>
    <row r="87" spans="1:12" ht="15" customHeight="1">
      <c r="A87" s="53"/>
      <c r="B87" s="41"/>
      <c r="C87" s="41"/>
      <c r="D87" s="41">
        <v>32102</v>
      </c>
      <c r="E87" s="41" t="s">
        <v>112</v>
      </c>
      <c r="F87" s="41" t="s">
        <v>61</v>
      </c>
      <c r="G87" s="41" t="s">
        <v>59</v>
      </c>
      <c r="H87" s="54">
        <v>240</v>
      </c>
      <c r="I87" s="54">
        <v>326</v>
      </c>
      <c r="J87" s="54">
        <v>326</v>
      </c>
      <c r="K87" s="55">
        <v>326</v>
      </c>
      <c r="L87"/>
    </row>
    <row r="88" spans="1:12" ht="15" customHeight="1">
      <c r="A88" s="53"/>
      <c r="B88" s="41"/>
      <c r="C88" s="41"/>
      <c r="D88" s="41">
        <v>33301</v>
      </c>
      <c r="E88" s="41" t="s">
        <v>116</v>
      </c>
      <c r="F88" s="41" t="s">
        <v>61</v>
      </c>
      <c r="G88" s="41" t="s">
        <v>59</v>
      </c>
      <c r="H88" s="54">
        <v>65</v>
      </c>
      <c r="I88" s="54">
        <v>174</v>
      </c>
      <c r="J88" s="54">
        <v>520</v>
      </c>
      <c r="K88" s="55">
        <v>215</v>
      </c>
      <c r="L88"/>
    </row>
    <row r="89" spans="1:12" ht="15" customHeight="1">
      <c r="A89" s="53"/>
      <c r="B89" s="41"/>
      <c r="C89" s="41"/>
      <c r="D89" s="41">
        <v>33304</v>
      </c>
      <c r="E89" s="41" t="s">
        <v>118</v>
      </c>
      <c r="F89" s="41" t="s">
        <v>61</v>
      </c>
      <c r="G89" s="41" t="s">
        <v>59</v>
      </c>
      <c r="H89" s="54">
        <v>54020</v>
      </c>
      <c r="I89" s="54">
        <v>52981</v>
      </c>
      <c r="J89" s="54">
        <v>53345</v>
      </c>
      <c r="K89" s="55">
        <v>55981</v>
      </c>
      <c r="L89"/>
    </row>
    <row r="90" spans="1:12" ht="15" customHeight="1">
      <c r="A90" s="53"/>
      <c r="B90" s="41"/>
      <c r="C90" s="41"/>
      <c r="D90" s="41">
        <v>34501</v>
      </c>
      <c r="E90" s="41" t="s">
        <v>120</v>
      </c>
      <c r="F90" s="41" t="s">
        <v>61</v>
      </c>
      <c r="G90" s="41" t="s">
        <v>59</v>
      </c>
      <c r="H90" s="54">
        <v>8210</v>
      </c>
      <c r="I90" s="54">
        <v>9695</v>
      </c>
      <c r="J90" s="54">
        <v>9696</v>
      </c>
      <c r="K90" s="55">
        <v>9637</v>
      </c>
      <c r="L90"/>
    </row>
    <row r="91" spans="1:12" ht="15" customHeight="1">
      <c r="A91" s="53"/>
      <c r="B91" s="41"/>
      <c r="C91" s="41"/>
      <c r="D91" s="41">
        <v>34901</v>
      </c>
      <c r="E91" s="41" t="s">
        <v>124</v>
      </c>
      <c r="F91" s="41" t="s">
        <v>61</v>
      </c>
      <c r="G91" s="41" t="s">
        <v>59</v>
      </c>
      <c r="H91" s="54">
        <v>3010</v>
      </c>
      <c r="I91" s="54">
        <v>5728</v>
      </c>
      <c r="J91" s="54">
        <v>6400</v>
      </c>
      <c r="K91" s="55">
        <v>6400</v>
      </c>
      <c r="L91"/>
    </row>
    <row r="92" spans="1:12" ht="15" customHeight="1">
      <c r="A92" s="53"/>
      <c r="B92" s="41"/>
      <c r="C92" s="41"/>
      <c r="D92" s="41">
        <v>34902</v>
      </c>
      <c r="E92" s="41" t="s">
        <v>126</v>
      </c>
      <c r="F92" s="41" t="s">
        <v>61</v>
      </c>
      <c r="G92" s="41" t="s">
        <v>59</v>
      </c>
      <c r="H92" s="54">
        <v>-3004</v>
      </c>
      <c r="I92" s="54">
        <v>-5728</v>
      </c>
      <c r="J92" s="54">
        <v>-6400</v>
      </c>
      <c r="K92" s="55">
        <v>-6400</v>
      </c>
      <c r="L92"/>
    </row>
    <row r="93" spans="1:12" ht="15" customHeight="1">
      <c r="A93" s="53"/>
      <c r="B93" s="41"/>
      <c r="C93" s="41"/>
      <c r="D93" s="41">
        <v>35901</v>
      </c>
      <c r="E93" s="41" t="s">
        <v>135</v>
      </c>
      <c r="F93" s="41" t="s">
        <v>61</v>
      </c>
      <c r="G93" s="41" t="s">
        <v>59</v>
      </c>
      <c r="H93" s="54">
        <v>2</v>
      </c>
      <c r="I93" s="54">
        <v>31</v>
      </c>
      <c r="J93" s="54">
        <v>31</v>
      </c>
      <c r="K93" s="55">
        <v>29</v>
      </c>
      <c r="L93"/>
    </row>
    <row r="94" spans="1:12" ht="15" customHeight="1">
      <c r="A94" s="53"/>
      <c r="B94" s="41"/>
      <c r="C94" s="41"/>
      <c r="D94" s="41">
        <v>37201</v>
      </c>
      <c r="E94" s="41" t="s">
        <v>139</v>
      </c>
      <c r="F94" s="41" t="s">
        <v>61</v>
      </c>
      <c r="G94" s="41" t="s">
        <v>59</v>
      </c>
      <c r="H94" s="54">
        <v>0</v>
      </c>
      <c r="I94" s="54">
        <v>1</v>
      </c>
      <c r="J94" s="54">
        <v>0</v>
      </c>
      <c r="K94" s="55">
        <v>1</v>
      </c>
      <c r="L94"/>
    </row>
    <row r="95" spans="1:12" ht="15" customHeight="1">
      <c r="A95" s="53"/>
      <c r="B95" s="41"/>
      <c r="C95" s="41"/>
      <c r="D95" s="41">
        <v>37601</v>
      </c>
      <c r="E95" s="41" t="s">
        <v>106</v>
      </c>
      <c r="F95" s="41" t="s">
        <v>61</v>
      </c>
      <c r="G95" s="41" t="s">
        <v>59</v>
      </c>
      <c r="H95" s="54">
        <v>780</v>
      </c>
      <c r="I95" s="54">
        <v>1</v>
      </c>
      <c r="J95" s="54">
        <v>0</v>
      </c>
      <c r="K95" s="55">
        <v>1</v>
      </c>
      <c r="L95"/>
    </row>
    <row r="96" spans="1:12" ht="15" customHeight="1">
      <c r="A96" s="53"/>
      <c r="B96" s="41"/>
      <c r="C96" s="41"/>
      <c r="D96" s="41">
        <v>30601</v>
      </c>
      <c r="E96" s="41" t="s">
        <v>148</v>
      </c>
      <c r="F96" s="41" t="s">
        <v>61</v>
      </c>
      <c r="G96" s="41" t="s">
        <v>59</v>
      </c>
      <c r="H96" s="54">
        <v>23237</v>
      </c>
      <c r="I96" s="54">
        <v>47410</v>
      </c>
      <c r="J96" s="54">
        <v>37983</v>
      </c>
      <c r="K96" s="55">
        <v>47410</v>
      </c>
      <c r="L96"/>
    </row>
    <row r="97" spans="1:12" ht="15" customHeight="1">
      <c r="A97" s="53"/>
      <c r="B97" s="41"/>
      <c r="C97" s="41"/>
      <c r="D97" s="41">
        <v>30602</v>
      </c>
      <c r="E97" s="41" t="s">
        <v>150</v>
      </c>
      <c r="F97" s="41" t="s">
        <v>61</v>
      </c>
      <c r="G97" s="41" t="s">
        <v>59</v>
      </c>
      <c r="H97" s="54">
        <v>2969</v>
      </c>
      <c r="I97" s="54">
        <v>2632</v>
      </c>
      <c r="J97" s="54">
        <v>2900</v>
      </c>
      <c r="K97" s="55">
        <v>2832</v>
      </c>
      <c r="L97"/>
    </row>
    <row r="98" spans="1:12" ht="15" customHeight="1">
      <c r="A98" s="53"/>
      <c r="B98" s="41"/>
      <c r="C98" s="41"/>
      <c r="D98" s="41">
        <v>30603</v>
      </c>
      <c r="E98" s="41" t="s">
        <v>152</v>
      </c>
      <c r="F98" s="41" t="s">
        <v>61</v>
      </c>
      <c r="G98" s="41" t="s">
        <v>59</v>
      </c>
      <c r="H98" s="54">
        <v>47</v>
      </c>
      <c r="I98" s="54">
        <v>289</v>
      </c>
      <c r="J98" s="54">
        <v>289</v>
      </c>
      <c r="K98" s="55">
        <v>289</v>
      </c>
      <c r="L98"/>
    </row>
    <row r="99" spans="1:12" ht="15" customHeight="1">
      <c r="A99" s="53"/>
      <c r="B99" s="41"/>
      <c r="C99" s="41"/>
      <c r="D99" s="41">
        <v>30802</v>
      </c>
      <c r="E99" s="41" t="s">
        <v>157</v>
      </c>
      <c r="F99" s="41" t="s">
        <v>61</v>
      </c>
      <c r="G99" s="41" t="s">
        <v>59</v>
      </c>
      <c r="H99" s="54">
        <v>0</v>
      </c>
      <c r="I99" s="54">
        <v>660</v>
      </c>
      <c r="J99" s="54">
        <v>360</v>
      </c>
      <c r="K99" s="55">
        <v>500</v>
      </c>
      <c r="L99"/>
    </row>
    <row r="100" spans="1:12" ht="15" customHeight="1">
      <c r="A100" s="53"/>
      <c r="B100" s="41" t="s">
        <v>159</v>
      </c>
      <c r="C100" s="41" t="s">
        <v>160</v>
      </c>
      <c r="D100" s="41">
        <v>30101</v>
      </c>
      <c r="E100" s="41" t="s">
        <v>56</v>
      </c>
      <c r="F100" s="41" t="s">
        <v>61</v>
      </c>
      <c r="G100" s="41" t="s">
        <v>59</v>
      </c>
      <c r="H100" s="54">
        <v>19650</v>
      </c>
      <c r="I100" s="54">
        <v>27324</v>
      </c>
      <c r="J100" s="54">
        <v>26079</v>
      </c>
      <c r="K100" s="55">
        <v>27122</v>
      </c>
      <c r="L100"/>
    </row>
    <row r="101" spans="1:12" ht="15" customHeight="1">
      <c r="A101" s="53"/>
      <c r="B101" s="41"/>
      <c r="C101" s="41"/>
      <c r="D101" s="41">
        <v>30102</v>
      </c>
      <c r="E101" s="41" t="s">
        <v>64</v>
      </c>
      <c r="F101" s="41" t="s">
        <v>61</v>
      </c>
      <c r="G101" s="41" t="s">
        <v>59</v>
      </c>
      <c r="H101" s="54">
        <v>148</v>
      </c>
      <c r="I101" s="54">
        <v>198</v>
      </c>
      <c r="J101" s="54">
        <v>196</v>
      </c>
      <c r="K101" s="55">
        <v>196</v>
      </c>
      <c r="L101"/>
    </row>
    <row r="102" spans="1:12" ht="15" customHeight="1">
      <c r="A102" s="53"/>
      <c r="B102" s="41"/>
      <c r="C102" s="41"/>
      <c r="D102" s="41">
        <v>30104</v>
      </c>
      <c r="E102" s="41" t="s">
        <v>68</v>
      </c>
      <c r="F102" s="41" t="s">
        <v>61</v>
      </c>
      <c r="G102" s="41" t="s">
        <v>59</v>
      </c>
      <c r="H102" s="54">
        <v>89</v>
      </c>
      <c r="I102" s="54">
        <v>114</v>
      </c>
      <c r="J102" s="54">
        <v>114</v>
      </c>
      <c r="K102" s="55">
        <v>119</v>
      </c>
      <c r="L102"/>
    </row>
    <row r="103" spans="1:12" ht="15" customHeight="1">
      <c r="A103" s="53"/>
      <c r="B103" s="41"/>
      <c r="C103" s="41"/>
      <c r="D103" s="41">
        <v>30106</v>
      </c>
      <c r="E103" s="41" t="s">
        <v>72</v>
      </c>
      <c r="F103" s="41" t="s">
        <v>61</v>
      </c>
      <c r="G103" s="41" t="s">
        <v>59</v>
      </c>
      <c r="H103" s="54">
        <v>1657</v>
      </c>
      <c r="I103" s="54">
        <v>2508</v>
      </c>
      <c r="J103" s="54">
        <v>1550</v>
      </c>
      <c r="K103" s="55">
        <v>1596</v>
      </c>
      <c r="L103"/>
    </row>
    <row r="104" spans="1:12" ht="15" customHeight="1">
      <c r="A104" s="53"/>
      <c r="B104" s="41"/>
      <c r="C104" s="41"/>
      <c r="D104" s="41">
        <v>30108</v>
      </c>
      <c r="E104" s="41" t="s">
        <v>76</v>
      </c>
      <c r="F104" s="41" t="s">
        <v>61</v>
      </c>
      <c r="G104" s="41" t="s">
        <v>59</v>
      </c>
      <c r="H104" s="54">
        <v>246</v>
      </c>
      <c r="I104" s="54">
        <v>308</v>
      </c>
      <c r="J104" s="54">
        <v>280</v>
      </c>
      <c r="K104" s="55">
        <v>287</v>
      </c>
      <c r="L104"/>
    </row>
    <row r="105" spans="1:12" ht="15" customHeight="1">
      <c r="A105" s="53"/>
      <c r="B105" s="41"/>
      <c r="C105" s="41"/>
      <c r="D105" s="41">
        <v>30301</v>
      </c>
      <c r="E105" s="41" t="s">
        <v>78</v>
      </c>
      <c r="F105" s="41" t="s">
        <v>61</v>
      </c>
      <c r="G105" s="41" t="s">
        <v>59</v>
      </c>
      <c r="H105" s="54">
        <v>3813</v>
      </c>
      <c r="I105" s="54">
        <v>10110</v>
      </c>
      <c r="J105" s="54">
        <v>8867</v>
      </c>
      <c r="K105" s="55">
        <v>11392</v>
      </c>
      <c r="L105"/>
    </row>
    <row r="106" spans="1:12" ht="15" customHeight="1">
      <c r="A106" s="53"/>
      <c r="B106" s="41"/>
      <c r="C106" s="41"/>
      <c r="D106" s="41">
        <v>30401</v>
      </c>
      <c r="E106" s="41" t="s">
        <v>82</v>
      </c>
      <c r="F106" s="41" t="s">
        <v>61</v>
      </c>
      <c r="G106" s="41" t="s">
        <v>59</v>
      </c>
      <c r="H106" s="54">
        <v>837</v>
      </c>
      <c r="I106" s="54">
        <v>854</v>
      </c>
      <c r="J106" s="54">
        <v>867</v>
      </c>
      <c r="K106" s="55">
        <v>891</v>
      </c>
      <c r="L106"/>
    </row>
    <row r="107" spans="1:12" ht="15" customHeight="1">
      <c r="A107" s="53"/>
      <c r="B107" s="41"/>
      <c r="C107" s="41"/>
      <c r="D107" s="41">
        <v>30502</v>
      </c>
      <c r="E107" s="41" t="s">
        <v>90</v>
      </c>
      <c r="F107" s="41" t="s">
        <v>61</v>
      </c>
      <c r="G107" s="41" t="s">
        <v>59</v>
      </c>
      <c r="H107" s="54">
        <v>68</v>
      </c>
      <c r="I107" s="54">
        <v>73</v>
      </c>
      <c r="J107" s="54">
        <v>80</v>
      </c>
      <c r="K107" s="55">
        <v>74</v>
      </c>
      <c r="L107"/>
    </row>
    <row r="108" spans="1:12" ht="15" customHeight="1">
      <c r="A108" s="53"/>
      <c r="B108" s="41"/>
      <c r="C108" s="41"/>
      <c r="D108" s="41">
        <v>34901</v>
      </c>
      <c r="E108" s="41" t="s">
        <v>124</v>
      </c>
      <c r="F108" s="41" t="s">
        <v>61</v>
      </c>
      <c r="G108" s="41" t="s">
        <v>59</v>
      </c>
      <c r="H108" s="54">
        <v>160</v>
      </c>
      <c r="I108" s="54">
        <v>430</v>
      </c>
      <c r="J108" s="54">
        <v>430</v>
      </c>
      <c r="K108" s="55">
        <v>486</v>
      </c>
      <c r="L108"/>
    </row>
    <row r="109" spans="1:12" ht="15" customHeight="1">
      <c r="A109" s="53"/>
      <c r="B109" s="41"/>
      <c r="C109" s="41"/>
      <c r="D109" s="41">
        <v>34902</v>
      </c>
      <c r="E109" s="41" t="s">
        <v>126</v>
      </c>
      <c r="F109" s="41" t="s">
        <v>61</v>
      </c>
      <c r="G109" s="41" t="s">
        <v>59</v>
      </c>
      <c r="H109" s="54">
        <v>-131</v>
      </c>
      <c r="I109" s="54">
        <v>-430</v>
      </c>
      <c r="J109" s="54">
        <v>-430</v>
      </c>
      <c r="K109" s="55">
        <v>-486</v>
      </c>
      <c r="L109"/>
    </row>
    <row r="110" spans="1:12" ht="15" customHeight="1">
      <c r="A110" s="53"/>
      <c r="B110" s="41" t="s">
        <v>162</v>
      </c>
      <c r="C110" s="41" t="s">
        <v>163</v>
      </c>
      <c r="D110" s="41">
        <v>30101</v>
      </c>
      <c r="E110" s="41" t="s">
        <v>56</v>
      </c>
      <c r="F110" s="41" t="s">
        <v>61</v>
      </c>
      <c r="G110" s="41" t="s">
        <v>59</v>
      </c>
      <c r="H110" s="54">
        <v>2054</v>
      </c>
      <c r="I110" s="54">
        <v>9261</v>
      </c>
      <c r="J110" s="54">
        <v>8839</v>
      </c>
      <c r="K110" s="55">
        <v>9192</v>
      </c>
      <c r="L110"/>
    </row>
    <row r="111" spans="1:12" ht="15" customHeight="1">
      <c r="A111" s="53"/>
      <c r="B111" s="41"/>
      <c r="C111" s="41"/>
      <c r="D111" s="41">
        <v>30103</v>
      </c>
      <c r="E111" s="41" t="s">
        <v>66</v>
      </c>
      <c r="F111" s="41" t="s">
        <v>61</v>
      </c>
      <c r="G111" s="41" t="s">
        <v>59</v>
      </c>
      <c r="H111" s="54">
        <v>14</v>
      </c>
      <c r="I111" s="54">
        <v>47</v>
      </c>
      <c r="J111" s="54">
        <v>47</v>
      </c>
      <c r="K111" s="55">
        <v>49</v>
      </c>
      <c r="L111"/>
    </row>
    <row r="112" spans="1:12" ht="15" customHeight="1">
      <c r="A112" s="53"/>
      <c r="B112" s="41"/>
      <c r="C112" s="41"/>
      <c r="D112" s="41">
        <v>30104</v>
      </c>
      <c r="E112" s="41" t="s">
        <v>68</v>
      </c>
      <c r="F112" s="41" t="s">
        <v>61</v>
      </c>
      <c r="G112" s="41" t="s">
        <v>59</v>
      </c>
      <c r="H112" s="54">
        <v>157</v>
      </c>
      <c r="I112" s="54">
        <v>495</v>
      </c>
      <c r="J112" s="54">
        <v>494</v>
      </c>
      <c r="K112" s="55">
        <v>514</v>
      </c>
      <c r="L112"/>
    </row>
    <row r="113" spans="1:12" ht="15" customHeight="1">
      <c r="A113" s="53"/>
      <c r="B113" s="41"/>
      <c r="C113" s="41"/>
      <c r="D113" s="41">
        <v>30106</v>
      </c>
      <c r="E113" s="41" t="s">
        <v>72</v>
      </c>
      <c r="F113" s="41" t="s">
        <v>61</v>
      </c>
      <c r="G113" s="41" t="s">
        <v>59</v>
      </c>
      <c r="H113" s="54">
        <v>406</v>
      </c>
      <c r="I113" s="54">
        <v>1519</v>
      </c>
      <c r="J113" s="54">
        <v>840</v>
      </c>
      <c r="K113" s="55">
        <v>866</v>
      </c>
      <c r="L113"/>
    </row>
    <row r="114" spans="1:12" ht="15" customHeight="1">
      <c r="A114" s="53"/>
      <c r="B114" s="41"/>
      <c r="C114" s="41"/>
      <c r="D114" s="41">
        <v>30107</v>
      </c>
      <c r="E114" s="41" t="s">
        <v>74</v>
      </c>
      <c r="F114" s="41" t="s">
        <v>61</v>
      </c>
      <c r="G114" s="41" t="s">
        <v>59</v>
      </c>
      <c r="H114" s="54">
        <v>196</v>
      </c>
      <c r="I114" s="54">
        <v>23</v>
      </c>
      <c r="J114" s="54">
        <v>24</v>
      </c>
      <c r="K114" s="55">
        <v>50</v>
      </c>
      <c r="L114"/>
    </row>
    <row r="115" spans="1:12" ht="15" customHeight="1">
      <c r="A115" s="53"/>
      <c r="B115" s="41"/>
      <c r="C115" s="41"/>
      <c r="D115" s="41">
        <v>30108</v>
      </c>
      <c r="E115" s="41" t="s">
        <v>76</v>
      </c>
      <c r="F115" s="41" t="s">
        <v>61</v>
      </c>
      <c r="G115" s="41" t="s">
        <v>59</v>
      </c>
      <c r="H115" s="54">
        <v>14</v>
      </c>
      <c r="I115" s="54">
        <v>49</v>
      </c>
      <c r="J115" s="54">
        <v>44</v>
      </c>
      <c r="K115" s="55">
        <v>46</v>
      </c>
      <c r="L115"/>
    </row>
    <row r="116" spans="1:12" ht="15" customHeight="1">
      <c r="A116" s="53"/>
      <c r="B116" s="41"/>
      <c r="C116" s="41"/>
      <c r="D116" s="41">
        <v>30301</v>
      </c>
      <c r="E116" s="41" t="s">
        <v>78</v>
      </c>
      <c r="F116" s="41" t="s">
        <v>61</v>
      </c>
      <c r="G116" s="41" t="s">
        <v>59</v>
      </c>
      <c r="H116" s="54">
        <v>401</v>
      </c>
      <c r="I116" s="54">
        <v>3427</v>
      </c>
      <c r="J116" s="54">
        <v>3006</v>
      </c>
      <c r="K116" s="55">
        <v>3861</v>
      </c>
      <c r="L116"/>
    </row>
    <row r="117" spans="1:12" ht="15" customHeight="1">
      <c r="A117" s="53"/>
      <c r="B117" s="41"/>
      <c r="C117" s="41"/>
      <c r="D117" s="41">
        <v>30401</v>
      </c>
      <c r="E117" s="41" t="s">
        <v>82</v>
      </c>
      <c r="F117" s="41" t="s">
        <v>61</v>
      </c>
      <c r="G117" s="41" t="s">
        <v>59</v>
      </c>
      <c r="H117" s="54">
        <v>43</v>
      </c>
      <c r="I117" s="54">
        <v>375</v>
      </c>
      <c r="J117" s="54">
        <v>371</v>
      </c>
      <c r="K117" s="55">
        <v>391</v>
      </c>
      <c r="L117"/>
    </row>
    <row r="118" spans="1:12" ht="15" customHeight="1">
      <c r="A118" s="53"/>
      <c r="B118" s="41"/>
      <c r="C118" s="41"/>
      <c r="D118" s="41">
        <v>30402</v>
      </c>
      <c r="E118" s="41" t="s">
        <v>84</v>
      </c>
      <c r="F118" s="41" t="s">
        <v>61</v>
      </c>
      <c r="G118" s="41" t="s">
        <v>59</v>
      </c>
      <c r="H118" s="54">
        <v>0</v>
      </c>
      <c r="I118" s="54">
        <v>11</v>
      </c>
      <c r="J118" s="54">
        <v>279</v>
      </c>
      <c r="K118" s="55">
        <v>21</v>
      </c>
      <c r="L118"/>
    </row>
    <row r="119" spans="1:12" ht="15" customHeight="1">
      <c r="A119" s="53"/>
      <c r="B119" s="41" t="s">
        <v>165</v>
      </c>
      <c r="C119" s="41" t="s">
        <v>166</v>
      </c>
      <c r="D119" s="41">
        <v>30101</v>
      </c>
      <c r="E119" s="41" t="s">
        <v>56</v>
      </c>
      <c r="F119" s="41" t="s">
        <v>61</v>
      </c>
      <c r="G119" s="41" t="s">
        <v>59</v>
      </c>
      <c r="H119" s="54">
        <v>3882</v>
      </c>
      <c r="I119" s="54">
        <v>10016</v>
      </c>
      <c r="J119" s="54">
        <v>5553</v>
      </c>
      <c r="K119" s="55">
        <v>5776</v>
      </c>
      <c r="L119"/>
    </row>
    <row r="120" spans="1:12" ht="15" customHeight="1">
      <c r="A120" s="53"/>
      <c r="B120" s="41"/>
      <c r="C120" s="41"/>
      <c r="D120" s="41">
        <v>30102</v>
      </c>
      <c r="E120" s="41" t="s">
        <v>64</v>
      </c>
      <c r="F120" s="41" t="s">
        <v>61</v>
      </c>
      <c r="G120" s="41" t="s">
        <v>59</v>
      </c>
      <c r="H120" s="54">
        <v>24</v>
      </c>
      <c r="I120" s="54">
        <v>45</v>
      </c>
      <c r="J120" s="54">
        <v>38</v>
      </c>
      <c r="K120" s="55">
        <v>39</v>
      </c>
      <c r="L120"/>
    </row>
    <row r="121" spans="1:12" ht="15" customHeight="1">
      <c r="A121" s="53"/>
      <c r="B121" s="41"/>
      <c r="C121" s="41"/>
      <c r="D121" s="41">
        <v>30104</v>
      </c>
      <c r="E121" s="41" t="s">
        <v>68</v>
      </c>
      <c r="F121" s="41" t="s">
        <v>61</v>
      </c>
      <c r="G121" s="41" t="s">
        <v>59</v>
      </c>
      <c r="H121" s="54">
        <v>31</v>
      </c>
      <c r="I121" s="54">
        <v>39</v>
      </c>
      <c r="J121" s="54">
        <v>32</v>
      </c>
      <c r="K121" s="55">
        <v>33</v>
      </c>
      <c r="L121"/>
    </row>
    <row r="122" spans="1:12" ht="15" customHeight="1">
      <c r="A122" s="53"/>
      <c r="B122" s="41"/>
      <c r="C122" s="41"/>
      <c r="D122" s="41">
        <v>30106</v>
      </c>
      <c r="E122" s="41" t="s">
        <v>72</v>
      </c>
      <c r="F122" s="41" t="s">
        <v>61</v>
      </c>
      <c r="G122" s="41" t="s">
        <v>59</v>
      </c>
      <c r="H122" s="54">
        <v>252</v>
      </c>
      <c r="I122" s="54">
        <v>1127</v>
      </c>
      <c r="J122" s="54">
        <v>225</v>
      </c>
      <c r="K122" s="55">
        <v>232</v>
      </c>
      <c r="L122"/>
    </row>
    <row r="123" spans="1:12" ht="15" customHeight="1">
      <c r="A123" s="53"/>
      <c r="B123" s="41"/>
      <c r="C123" s="41"/>
      <c r="D123" s="41">
        <v>30108</v>
      </c>
      <c r="E123" s="41" t="s">
        <v>76</v>
      </c>
      <c r="F123" s="41" t="s">
        <v>61</v>
      </c>
      <c r="G123" s="41" t="s">
        <v>59</v>
      </c>
      <c r="H123" s="54">
        <v>58</v>
      </c>
      <c r="I123" s="54">
        <v>112</v>
      </c>
      <c r="J123" s="54">
        <v>74</v>
      </c>
      <c r="K123" s="55">
        <v>76</v>
      </c>
      <c r="L123" s="36"/>
    </row>
    <row r="124" spans="1:11" ht="15" customHeight="1">
      <c r="A124" s="53"/>
      <c r="B124" s="41"/>
      <c r="C124" s="41"/>
      <c r="D124" s="41">
        <v>30301</v>
      </c>
      <c r="E124" s="41" t="s">
        <v>78</v>
      </c>
      <c r="F124" s="41" t="s">
        <v>61</v>
      </c>
      <c r="G124" s="41" t="s">
        <v>59</v>
      </c>
      <c r="H124" s="54">
        <v>1389</v>
      </c>
      <c r="I124" s="54">
        <v>3706</v>
      </c>
      <c r="J124" s="54">
        <v>1889</v>
      </c>
      <c r="K124" s="55">
        <v>2426</v>
      </c>
    </row>
    <row r="125" spans="1:11" ht="24">
      <c r="A125" s="53"/>
      <c r="B125" s="41"/>
      <c r="C125" s="41"/>
      <c r="D125" s="41">
        <v>30401</v>
      </c>
      <c r="E125" s="41" t="s">
        <v>82</v>
      </c>
      <c r="F125" s="41" t="s">
        <v>61</v>
      </c>
      <c r="G125" s="41" t="s">
        <v>59</v>
      </c>
      <c r="H125" s="54">
        <v>0</v>
      </c>
      <c r="I125" s="54">
        <v>13</v>
      </c>
      <c r="J125" s="54">
        <v>13</v>
      </c>
      <c r="K125" s="55">
        <v>14</v>
      </c>
    </row>
    <row r="126" spans="1:11" ht="12">
      <c r="A126" s="53"/>
      <c r="B126" s="41"/>
      <c r="C126" s="41"/>
      <c r="D126" s="41">
        <v>30501</v>
      </c>
      <c r="E126" s="41" t="s">
        <v>88</v>
      </c>
      <c r="F126" s="41" t="s">
        <v>61</v>
      </c>
      <c r="G126" s="41" t="s">
        <v>59</v>
      </c>
      <c r="H126" s="54">
        <v>0</v>
      </c>
      <c r="I126" s="54">
        <v>6</v>
      </c>
      <c r="J126" s="54">
        <v>6</v>
      </c>
      <c r="K126" s="55">
        <v>6</v>
      </c>
    </row>
    <row r="127" spans="1:11" ht="24">
      <c r="A127" s="53"/>
      <c r="B127" s="41"/>
      <c r="C127" s="41"/>
      <c r="D127" s="41">
        <v>32102</v>
      </c>
      <c r="E127" s="41" t="s">
        <v>112</v>
      </c>
      <c r="F127" s="41" t="s">
        <v>61</v>
      </c>
      <c r="G127" s="41" t="s">
        <v>59</v>
      </c>
      <c r="H127" s="54">
        <v>0</v>
      </c>
      <c r="I127" s="54">
        <v>1</v>
      </c>
      <c r="J127" s="54">
        <v>0</v>
      </c>
      <c r="K127" s="55">
        <v>1</v>
      </c>
    </row>
    <row r="128" spans="1:11" ht="12">
      <c r="A128" s="53"/>
      <c r="B128" s="41"/>
      <c r="C128" s="41"/>
      <c r="D128" s="41">
        <v>33304</v>
      </c>
      <c r="E128" s="41" t="s">
        <v>118</v>
      </c>
      <c r="F128" s="41" t="s">
        <v>61</v>
      </c>
      <c r="G128" s="41" t="s">
        <v>59</v>
      </c>
      <c r="H128" s="54">
        <v>0</v>
      </c>
      <c r="I128" s="54">
        <v>1</v>
      </c>
      <c r="J128" s="54">
        <v>0</v>
      </c>
      <c r="K128" s="55">
        <v>1</v>
      </c>
    </row>
    <row r="129" spans="1:11" ht="24">
      <c r="A129" s="53"/>
      <c r="B129" s="41"/>
      <c r="C129" s="41"/>
      <c r="D129" s="41">
        <v>34501</v>
      </c>
      <c r="E129" s="41" t="s">
        <v>120</v>
      </c>
      <c r="F129" s="41" t="s">
        <v>61</v>
      </c>
      <c r="G129" s="41" t="s">
        <v>59</v>
      </c>
      <c r="H129" s="54">
        <v>727</v>
      </c>
      <c r="I129" s="54">
        <v>1800</v>
      </c>
      <c r="J129" s="54">
        <v>1800</v>
      </c>
      <c r="K129" s="55">
        <v>1800</v>
      </c>
    </row>
    <row r="130" spans="1:11" ht="12">
      <c r="A130" s="53"/>
      <c r="B130" s="41"/>
      <c r="C130" s="41"/>
      <c r="D130" s="41">
        <v>34901</v>
      </c>
      <c r="E130" s="41" t="s">
        <v>124</v>
      </c>
      <c r="F130" s="41" t="s">
        <v>61</v>
      </c>
      <c r="G130" s="41" t="s">
        <v>59</v>
      </c>
      <c r="H130" s="54">
        <v>20</v>
      </c>
      <c r="I130" s="54">
        <v>179</v>
      </c>
      <c r="J130" s="54">
        <v>160</v>
      </c>
      <c r="K130" s="55">
        <v>200</v>
      </c>
    </row>
    <row r="131" spans="1:11" ht="24">
      <c r="A131" s="53"/>
      <c r="B131" s="41"/>
      <c r="C131" s="41"/>
      <c r="D131" s="41">
        <v>34902</v>
      </c>
      <c r="E131" s="41" t="s">
        <v>126</v>
      </c>
      <c r="F131" s="41" t="s">
        <v>61</v>
      </c>
      <c r="G131" s="41" t="s">
        <v>59</v>
      </c>
      <c r="H131" s="54">
        <v>-8</v>
      </c>
      <c r="I131" s="54">
        <v>-179</v>
      </c>
      <c r="J131" s="54">
        <v>-160</v>
      </c>
      <c r="K131" s="55">
        <v>-200</v>
      </c>
    </row>
    <row r="132" spans="1:11" ht="24">
      <c r="A132" s="53"/>
      <c r="B132" s="41" t="s">
        <v>168</v>
      </c>
      <c r="C132" s="41" t="s">
        <v>169</v>
      </c>
      <c r="D132" s="41">
        <v>30101</v>
      </c>
      <c r="E132" s="41" t="s">
        <v>56</v>
      </c>
      <c r="F132" s="41" t="s">
        <v>61</v>
      </c>
      <c r="G132" s="41" t="s">
        <v>59</v>
      </c>
      <c r="H132" s="54">
        <v>0</v>
      </c>
      <c r="I132" s="54">
        <v>3</v>
      </c>
      <c r="J132" s="54">
        <v>0</v>
      </c>
      <c r="K132" s="55">
        <v>0</v>
      </c>
    </row>
    <row r="133" spans="1:11" ht="24">
      <c r="A133" s="53"/>
      <c r="B133" s="41" t="s">
        <v>171</v>
      </c>
      <c r="C133" s="41" t="s">
        <v>172</v>
      </c>
      <c r="D133" s="41">
        <v>31901</v>
      </c>
      <c r="E133" s="41" t="s">
        <v>106</v>
      </c>
      <c r="F133" s="41" t="s">
        <v>61</v>
      </c>
      <c r="G133" s="41" t="s">
        <v>59</v>
      </c>
      <c r="H133" s="54">
        <v>0</v>
      </c>
      <c r="I133" s="54">
        <v>1</v>
      </c>
      <c r="J133" s="54">
        <v>0</v>
      </c>
      <c r="K133" s="55">
        <v>1</v>
      </c>
    </row>
    <row r="134" spans="1:11" ht="12">
      <c r="A134" s="53"/>
      <c r="B134" s="41"/>
      <c r="C134" s="41"/>
      <c r="D134" s="41">
        <v>37601</v>
      </c>
      <c r="E134" s="41" t="s">
        <v>106</v>
      </c>
      <c r="F134" s="41" t="s">
        <v>61</v>
      </c>
      <c r="G134" s="41" t="s">
        <v>59</v>
      </c>
      <c r="H134" s="54">
        <v>30383</v>
      </c>
      <c r="I134" s="54">
        <v>1</v>
      </c>
      <c r="J134" s="54">
        <v>0</v>
      </c>
      <c r="K134" s="55">
        <v>1</v>
      </c>
    </row>
    <row r="135" spans="1:11" ht="12">
      <c r="A135" s="53"/>
      <c r="B135" s="41"/>
      <c r="C135" s="41"/>
      <c r="D135" s="41">
        <v>37603</v>
      </c>
      <c r="E135" s="41" t="s">
        <v>174</v>
      </c>
      <c r="F135" s="41" t="s">
        <v>61</v>
      </c>
      <c r="G135" s="41" t="s">
        <v>59</v>
      </c>
      <c r="H135" s="54">
        <v>33</v>
      </c>
      <c r="I135" s="54">
        <v>40</v>
      </c>
      <c r="J135" s="54">
        <v>40</v>
      </c>
      <c r="K135" s="55">
        <v>41</v>
      </c>
    </row>
    <row r="136" spans="1:11" ht="12">
      <c r="A136" s="53"/>
      <c r="B136" s="41" t="s">
        <v>178</v>
      </c>
      <c r="C136" s="41" t="s">
        <v>179</v>
      </c>
      <c r="D136" s="41">
        <v>30101</v>
      </c>
      <c r="E136" s="41" t="s">
        <v>56</v>
      </c>
      <c r="F136" s="41" t="s">
        <v>61</v>
      </c>
      <c r="G136" s="41" t="s">
        <v>59</v>
      </c>
      <c r="H136" s="54">
        <v>2049</v>
      </c>
      <c r="I136" s="54">
        <v>6094</v>
      </c>
      <c r="J136" s="54">
        <v>5817</v>
      </c>
      <c r="K136" s="55">
        <v>6049</v>
      </c>
    </row>
    <row r="137" spans="1:11" ht="12">
      <c r="A137" s="53"/>
      <c r="B137" s="41"/>
      <c r="C137" s="41"/>
      <c r="D137" s="41">
        <v>30102</v>
      </c>
      <c r="E137" s="41" t="s">
        <v>64</v>
      </c>
      <c r="F137" s="41" t="s">
        <v>61</v>
      </c>
      <c r="G137" s="41" t="s">
        <v>59</v>
      </c>
      <c r="H137" s="54">
        <v>15</v>
      </c>
      <c r="I137" s="54">
        <v>43</v>
      </c>
      <c r="J137" s="54">
        <v>43</v>
      </c>
      <c r="K137" s="55">
        <v>43</v>
      </c>
    </row>
    <row r="138" spans="1:11" ht="12">
      <c r="A138" s="53"/>
      <c r="B138" s="41"/>
      <c r="C138" s="41"/>
      <c r="D138" s="41">
        <v>30104</v>
      </c>
      <c r="E138" s="41" t="s">
        <v>68</v>
      </c>
      <c r="F138" s="41" t="s">
        <v>61</v>
      </c>
      <c r="G138" s="41" t="s">
        <v>59</v>
      </c>
      <c r="H138" s="54">
        <v>6</v>
      </c>
      <c r="I138" s="54">
        <v>21</v>
      </c>
      <c r="J138" s="54">
        <v>21</v>
      </c>
      <c r="K138" s="55">
        <v>21</v>
      </c>
    </row>
    <row r="139" spans="1:11" ht="12">
      <c r="A139" s="53"/>
      <c r="B139" s="41"/>
      <c r="C139" s="41"/>
      <c r="D139" s="41">
        <v>30106</v>
      </c>
      <c r="E139" s="41" t="s">
        <v>72</v>
      </c>
      <c r="F139" s="41" t="s">
        <v>61</v>
      </c>
      <c r="G139" s="41" t="s">
        <v>59</v>
      </c>
      <c r="H139" s="54">
        <v>234</v>
      </c>
      <c r="I139" s="54">
        <v>966</v>
      </c>
      <c r="J139" s="54">
        <v>225</v>
      </c>
      <c r="K139" s="55">
        <v>232</v>
      </c>
    </row>
    <row r="140" spans="1:11" ht="24">
      <c r="A140" s="53"/>
      <c r="B140" s="41"/>
      <c r="C140" s="41"/>
      <c r="D140" s="41">
        <v>30108</v>
      </c>
      <c r="E140" s="41" t="s">
        <v>76</v>
      </c>
      <c r="F140" s="41" t="s">
        <v>61</v>
      </c>
      <c r="G140" s="41" t="s">
        <v>59</v>
      </c>
      <c r="H140" s="54">
        <v>41</v>
      </c>
      <c r="I140" s="54">
        <v>120</v>
      </c>
      <c r="J140" s="54">
        <v>106</v>
      </c>
      <c r="K140" s="55">
        <v>111</v>
      </c>
    </row>
    <row r="141" spans="1:11" ht="12">
      <c r="A141" s="53"/>
      <c r="B141" s="41"/>
      <c r="C141" s="41"/>
      <c r="D141" s="41">
        <v>30301</v>
      </c>
      <c r="E141" s="41" t="s">
        <v>78</v>
      </c>
      <c r="F141" s="41" t="s">
        <v>61</v>
      </c>
      <c r="G141" s="41" t="s">
        <v>59</v>
      </c>
      <c r="H141" s="54">
        <v>453</v>
      </c>
      <c r="I141" s="54">
        <v>2255</v>
      </c>
      <c r="J141" s="54">
        <v>1978</v>
      </c>
      <c r="K141" s="55">
        <v>2541</v>
      </c>
    </row>
    <row r="142" spans="1:11" ht="24">
      <c r="A142" s="53"/>
      <c r="B142" s="41"/>
      <c r="C142" s="41"/>
      <c r="D142" s="41">
        <v>30401</v>
      </c>
      <c r="E142" s="41" t="s">
        <v>82</v>
      </c>
      <c r="F142" s="41" t="s">
        <v>61</v>
      </c>
      <c r="G142" s="41" t="s">
        <v>59</v>
      </c>
      <c r="H142" s="54">
        <v>0</v>
      </c>
      <c r="I142" s="54">
        <v>2</v>
      </c>
      <c r="J142" s="54">
        <v>3</v>
      </c>
      <c r="K142" s="55">
        <v>2</v>
      </c>
    </row>
    <row r="143" spans="1:11" ht="12">
      <c r="A143" s="53"/>
      <c r="B143" s="41"/>
      <c r="C143" s="41"/>
      <c r="D143" s="41">
        <v>34901</v>
      </c>
      <c r="E143" s="41" t="s">
        <v>124</v>
      </c>
      <c r="F143" s="41" t="s">
        <v>61</v>
      </c>
      <c r="G143" s="41" t="s">
        <v>59</v>
      </c>
      <c r="H143" s="54">
        <v>20</v>
      </c>
      <c r="I143" s="54">
        <v>72</v>
      </c>
      <c r="J143" s="54">
        <v>76</v>
      </c>
      <c r="K143" s="55">
        <v>80</v>
      </c>
    </row>
    <row r="144" spans="1:11" ht="24">
      <c r="A144" s="53"/>
      <c r="B144" s="41"/>
      <c r="C144" s="41"/>
      <c r="D144" s="41">
        <v>34902</v>
      </c>
      <c r="E144" s="41" t="s">
        <v>126</v>
      </c>
      <c r="F144" s="41" t="s">
        <v>61</v>
      </c>
      <c r="G144" s="41" t="s">
        <v>59</v>
      </c>
      <c r="H144" s="54">
        <v>-22</v>
      </c>
      <c r="I144" s="54">
        <v>-72</v>
      </c>
      <c r="J144" s="54">
        <v>-76</v>
      </c>
      <c r="K144" s="55">
        <v>-80</v>
      </c>
    </row>
    <row r="145" spans="1:11" ht="12">
      <c r="A145" s="53"/>
      <c r="B145" s="41" t="s">
        <v>181</v>
      </c>
      <c r="C145" s="41" t="s">
        <v>182</v>
      </c>
      <c r="D145" s="41">
        <v>30101</v>
      </c>
      <c r="E145" s="41" t="s">
        <v>56</v>
      </c>
      <c r="F145" s="41" t="s">
        <v>61</v>
      </c>
      <c r="G145" s="41" t="s">
        <v>59</v>
      </c>
      <c r="H145" s="54">
        <v>0</v>
      </c>
      <c r="I145" s="54">
        <v>127</v>
      </c>
      <c r="J145" s="54">
        <v>0</v>
      </c>
      <c r="K145" s="55">
        <v>0</v>
      </c>
    </row>
    <row r="146" spans="1:11" ht="12">
      <c r="A146" s="53"/>
      <c r="B146" s="41"/>
      <c r="C146" s="41"/>
      <c r="D146" s="41">
        <v>30102</v>
      </c>
      <c r="E146" s="41" t="s">
        <v>64</v>
      </c>
      <c r="F146" s="41" t="s">
        <v>61</v>
      </c>
      <c r="G146" s="41" t="s">
        <v>59</v>
      </c>
      <c r="H146" s="54">
        <v>0</v>
      </c>
      <c r="I146" s="54">
        <v>3</v>
      </c>
      <c r="J146" s="54">
        <v>0</v>
      </c>
      <c r="K146" s="55">
        <v>0</v>
      </c>
    </row>
    <row r="147" spans="1:11" ht="12">
      <c r="A147" s="53"/>
      <c r="B147" s="41"/>
      <c r="C147" s="41"/>
      <c r="D147" s="41">
        <v>30104</v>
      </c>
      <c r="E147" s="41" t="s">
        <v>68</v>
      </c>
      <c r="F147" s="41" t="s">
        <v>61</v>
      </c>
      <c r="G147" s="41" t="s">
        <v>59</v>
      </c>
      <c r="H147" s="54">
        <v>0</v>
      </c>
      <c r="I147" s="54">
        <v>30</v>
      </c>
      <c r="J147" s="54">
        <v>0</v>
      </c>
      <c r="K147" s="55">
        <v>0</v>
      </c>
    </row>
    <row r="148" spans="1:11" ht="12">
      <c r="A148" s="53"/>
      <c r="B148" s="41"/>
      <c r="C148" s="41"/>
      <c r="D148" s="41">
        <v>30106</v>
      </c>
      <c r="E148" s="41" t="s">
        <v>72</v>
      </c>
      <c r="F148" s="41" t="s">
        <v>61</v>
      </c>
      <c r="G148" s="41" t="s">
        <v>59</v>
      </c>
      <c r="H148" s="54">
        <v>0</v>
      </c>
      <c r="I148" s="54">
        <v>6</v>
      </c>
      <c r="J148" s="54">
        <v>0</v>
      </c>
      <c r="K148" s="55">
        <v>0</v>
      </c>
    </row>
    <row r="149" spans="1:11" ht="24">
      <c r="A149" s="53"/>
      <c r="B149" s="41"/>
      <c r="C149" s="41"/>
      <c r="D149" s="41">
        <v>30108</v>
      </c>
      <c r="E149" s="41" t="s">
        <v>76</v>
      </c>
      <c r="F149" s="41" t="s">
        <v>61</v>
      </c>
      <c r="G149" s="41" t="s">
        <v>59</v>
      </c>
      <c r="H149" s="54">
        <v>0</v>
      </c>
      <c r="I149" s="54">
        <v>1</v>
      </c>
      <c r="J149" s="54">
        <v>0</v>
      </c>
      <c r="K149" s="55">
        <v>0</v>
      </c>
    </row>
    <row r="150" spans="1:11" ht="12">
      <c r="A150" s="53"/>
      <c r="B150" s="41"/>
      <c r="C150" s="41"/>
      <c r="D150" s="41">
        <v>30301</v>
      </c>
      <c r="E150" s="41" t="s">
        <v>78</v>
      </c>
      <c r="F150" s="41" t="s">
        <v>61</v>
      </c>
      <c r="G150" s="41" t="s">
        <v>59</v>
      </c>
      <c r="H150" s="54">
        <v>0</v>
      </c>
      <c r="I150" s="54">
        <v>46</v>
      </c>
      <c r="J150" s="54">
        <v>0</v>
      </c>
      <c r="K150" s="55">
        <v>0</v>
      </c>
    </row>
    <row r="151" spans="1:11" ht="12">
      <c r="A151" s="53"/>
      <c r="B151" s="41"/>
      <c r="C151" s="41"/>
      <c r="D151" s="41">
        <v>34901</v>
      </c>
      <c r="E151" s="41" t="s">
        <v>124</v>
      </c>
      <c r="F151" s="41" t="s">
        <v>61</v>
      </c>
      <c r="G151" s="41" t="s">
        <v>59</v>
      </c>
      <c r="H151" s="54">
        <v>0</v>
      </c>
      <c r="I151" s="54">
        <v>4</v>
      </c>
      <c r="J151" s="54">
        <v>0</v>
      </c>
      <c r="K151" s="55">
        <v>0</v>
      </c>
    </row>
    <row r="152" spans="1:11" ht="24">
      <c r="A152" s="53"/>
      <c r="B152" s="41"/>
      <c r="C152" s="41"/>
      <c r="D152" s="41">
        <v>34902</v>
      </c>
      <c r="E152" s="41" t="s">
        <v>126</v>
      </c>
      <c r="F152" s="41" t="s">
        <v>61</v>
      </c>
      <c r="G152" s="41" t="s">
        <v>59</v>
      </c>
      <c r="H152" s="54">
        <v>0</v>
      </c>
      <c r="I152" s="54">
        <v>-4</v>
      </c>
      <c r="J152" s="54">
        <v>0</v>
      </c>
      <c r="K152" s="55">
        <v>0</v>
      </c>
    </row>
    <row r="153" spans="1:11" ht="12">
      <c r="A153" s="53"/>
      <c r="B153" s="41" t="s">
        <v>186</v>
      </c>
      <c r="C153" s="41" t="s">
        <v>187</v>
      </c>
      <c r="D153" s="41">
        <v>30101</v>
      </c>
      <c r="E153" s="41" t="s">
        <v>56</v>
      </c>
      <c r="F153" s="41" t="s">
        <v>61</v>
      </c>
      <c r="G153" s="41" t="s">
        <v>59</v>
      </c>
      <c r="H153" s="54">
        <v>45214</v>
      </c>
      <c r="I153" s="54">
        <v>48994</v>
      </c>
      <c r="J153" s="54">
        <v>46883</v>
      </c>
      <c r="K153" s="55">
        <v>48759</v>
      </c>
    </row>
    <row r="154" spans="1:11" ht="12">
      <c r="A154" s="53"/>
      <c r="B154" s="41"/>
      <c r="C154" s="41"/>
      <c r="D154" s="41">
        <v>30102</v>
      </c>
      <c r="E154" s="41" t="s">
        <v>64</v>
      </c>
      <c r="F154" s="41" t="s">
        <v>61</v>
      </c>
      <c r="G154" s="41" t="s">
        <v>59</v>
      </c>
      <c r="H154" s="54">
        <v>318</v>
      </c>
      <c r="I154" s="54">
        <v>366</v>
      </c>
      <c r="J154" s="54">
        <v>365</v>
      </c>
      <c r="K154" s="55">
        <v>366</v>
      </c>
    </row>
    <row r="155" spans="1:11" ht="12">
      <c r="A155" s="53"/>
      <c r="B155" s="41"/>
      <c r="C155" s="41"/>
      <c r="D155" s="41">
        <v>30104</v>
      </c>
      <c r="E155" s="41" t="s">
        <v>68</v>
      </c>
      <c r="F155" s="41" t="s">
        <v>61</v>
      </c>
      <c r="G155" s="41" t="s">
        <v>59</v>
      </c>
      <c r="H155" s="54">
        <v>215</v>
      </c>
      <c r="I155" s="54">
        <v>333</v>
      </c>
      <c r="J155" s="54">
        <v>362</v>
      </c>
      <c r="K155" s="55">
        <v>377</v>
      </c>
    </row>
    <row r="156" spans="1:11" ht="12">
      <c r="A156" s="53"/>
      <c r="B156" s="41"/>
      <c r="C156" s="41"/>
      <c r="D156" s="41">
        <v>30106</v>
      </c>
      <c r="E156" s="41" t="s">
        <v>72</v>
      </c>
      <c r="F156" s="41" t="s">
        <v>61</v>
      </c>
      <c r="G156" s="41" t="s">
        <v>59</v>
      </c>
      <c r="H156" s="54">
        <v>3627</v>
      </c>
      <c r="I156" s="54">
        <v>4848</v>
      </c>
      <c r="J156" s="54">
        <v>3139</v>
      </c>
      <c r="K156" s="55">
        <v>3233</v>
      </c>
    </row>
    <row r="157" spans="1:11" ht="24">
      <c r="A157" s="53"/>
      <c r="B157" s="41"/>
      <c r="C157" s="41"/>
      <c r="D157" s="41">
        <v>30108</v>
      </c>
      <c r="E157" s="41" t="s">
        <v>76</v>
      </c>
      <c r="F157" s="41" t="s">
        <v>61</v>
      </c>
      <c r="G157" s="41" t="s">
        <v>59</v>
      </c>
      <c r="H157" s="54">
        <v>381</v>
      </c>
      <c r="I157" s="54">
        <v>422</v>
      </c>
      <c r="J157" s="54">
        <v>385</v>
      </c>
      <c r="K157" s="55">
        <v>396</v>
      </c>
    </row>
    <row r="158" spans="1:11" ht="12">
      <c r="A158" s="53"/>
      <c r="B158" s="41"/>
      <c r="C158" s="41"/>
      <c r="D158" s="41">
        <v>30301</v>
      </c>
      <c r="E158" s="41" t="s">
        <v>78</v>
      </c>
      <c r="F158" s="41" t="s">
        <v>61</v>
      </c>
      <c r="G158" s="41" t="s">
        <v>59</v>
      </c>
      <c r="H158" s="54">
        <v>10730</v>
      </c>
      <c r="I158" s="54">
        <v>18128</v>
      </c>
      <c r="J158" s="54">
        <v>15941</v>
      </c>
      <c r="K158" s="55">
        <v>20479</v>
      </c>
    </row>
    <row r="159" spans="1:11" ht="24">
      <c r="A159" s="53"/>
      <c r="B159" s="41"/>
      <c r="C159" s="41"/>
      <c r="D159" s="41">
        <v>30401</v>
      </c>
      <c r="E159" s="41" t="s">
        <v>82</v>
      </c>
      <c r="F159" s="41" t="s">
        <v>61</v>
      </c>
      <c r="G159" s="41" t="s">
        <v>59</v>
      </c>
      <c r="H159" s="54">
        <v>0</v>
      </c>
      <c r="I159" s="54">
        <v>2</v>
      </c>
      <c r="J159" s="54">
        <v>2</v>
      </c>
      <c r="K159" s="55">
        <v>2</v>
      </c>
    </row>
    <row r="160" spans="1:11" ht="12">
      <c r="A160" s="53"/>
      <c r="B160" s="41"/>
      <c r="C160" s="41"/>
      <c r="D160" s="41">
        <v>34901</v>
      </c>
      <c r="E160" s="41" t="s">
        <v>124</v>
      </c>
      <c r="F160" s="41" t="s">
        <v>61</v>
      </c>
      <c r="G160" s="41" t="s">
        <v>59</v>
      </c>
      <c r="H160" s="54">
        <v>100</v>
      </c>
      <c r="I160" s="54">
        <v>716</v>
      </c>
      <c r="J160" s="54">
        <v>800</v>
      </c>
      <c r="K160" s="55">
        <v>800</v>
      </c>
    </row>
    <row r="161" spans="1:11" ht="24">
      <c r="A161" s="53"/>
      <c r="B161" s="41"/>
      <c r="C161" s="41"/>
      <c r="D161" s="41">
        <v>34902</v>
      </c>
      <c r="E161" s="41" t="s">
        <v>126</v>
      </c>
      <c r="F161" s="41" t="s">
        <v>61</v>
      </c>
      <c r="G161" s="41" t="s">
        <v>59</v>
      </c>
      <c r="H161" s="54">
        <v>-165</v>
      </c>
      <c r="I161" s="54">
        <v>-716</v>
      </c>
      <c r="J161" s="54">
        <v>-800</v>
      </c>
      <c r="K161" s="55">
        <v>-800</v>
      </c>
    </row>
    <row r="162" spans="1:11" ht="24">
      <c r="A162" s="53"/>
      <c r="B162" s="41" t="s">
        <v>191</v>
      </c>
      <c r="C162" s="41" t="s">
        <v>192</v>
      </c>
      <c r="D162" s="41">
        <v>33001</v>
      </c>
      <c r="E162" s="41" t="s">
        <v>194</v>
      </c>
      <c r="F162" s="41" t="s">
        <v>61</v>
      </c>
      <c r="G162" s="41" t="s">
        <v>59</v>
      </c>
      <c r="H162" s="54">
        <v>650000</v>
      </c>
      <c r="I162" s="54">
        <v>650000</v>
      </c>
      <c r="J162" s="54">
        <v>500000</v>
      </c>
      <c r="K162" s="55">
        <v>1358534</v>
      </c>
    </row>
    <row r="163" spans="1:11" ht="36">
      <c r="A163" s="53"/>
      <c r="B163" s="41" t="s">
        <v>198</v>
      </c>
      <c r="C163" s="41" t="s">
        <v>199</v>
      </c>
      <c r="D163" s="41">
        <v>30501</v>
      </c>
      <c r="E163" s="41" t="s">
        <v>88</v>
      </c>
      <c r="F163" s="41" t="s">
        <v>61</v>
      </c>
      <c r="G163" s="41" t="s">
        <v>59</v>
      </c>
      <c r="H163" s="54">
        <v>369</v>
      </c>
      <c r="I163" s="54">
        <v>510</v>
      </c>
      <c r="J163" s="54">
        <v>24211</v>
      </c>
      <c r="K163" s="55">
        <v>730</v>
      </c>
    </row>
    <row r="164" spans="1:11" ht="12">
      <c r="A164" s="53"/>
      <c r="B164" s="41"/>
      <c r="C164" s="41"/>
      <c r="D164" s="41">
        <v>30502</v>
      </c>
      <c r="E164" s="41" t="s">
        <v>90</v>
      </c>
      <c r="F164" s="41" t="s">
        <v>61</v>
      </c>
      <c r="G164" s="41" t="s">
        <v>59</v>
      </c>
      <c r="H164" s="54">
        <v>10</v>
      </c>
      <c r="I164" s="54">
        <v>10</v>
      </c>
      <c r="J164" s="54">
        <v>10</v>
      </c>
      <c r="K164" s="55">
        <v>15</v>
      </c>
    </row>
    <row r="165" spans="1:11" ht="12">
      <c r="A165" s="53"/>
      <c r="B165" s="41"/>
      <c r="C165" s="41"/>
      <c r="D165" s="41">
        <v>30801</v>
      </c>
      <c r="E165" s="41" t="s">
        <v>100</v>
      </c>
      <c r="F165" s="41" t="s">
        <v>61</v>
      </c>
      <c r="G165" s="41" t="s">
        <v>59</v>
      </c>
      <c r="H165" s="54">
        <v>337</v>
      </c>
      <c r="I165" s="54">
        <v>545</v>
      </c>
      <c r="J165" s="54">
        <v>545</v>
      </c>
      <c r="K165" s="55">
        <v>545</v>
      </c>
    </row>
    <row r="166" spans="1:11" ht="12">
      <c r="A166" s="53"/>
      <c r="B166" s="41"/>
      <c r="C166" s="41"/>
      <c r="D166" s="41">
        <v>31701</v>
      </c>
      <c r="E166" s="41" t="s">
        <v>102</v>
      </c>
      <c r="F166" s="41" t="s">
        <v>61</v>
      </c>
      <c r="G166" s="41" t="s">
        <v>59</v>
      </c>
      <c r="H166" s="54">
        <v>561</v>
      </c>
      <c r="I166" s="54">
        <v>850</v>
      </c>
      <c r="J166" s="54">
        <v>561</v>
      </c>
      <c r="K166" s="55">
        <v>588</v>
      </c>
    </row>
    <row r="167" spans="1:11" ht="12">
      <c r="A167" s="53"/>
      <c r="B167" s="41"/>
      <c r="C167" s="41"/>
      <c r="D167" s="41">
        <v>33304</v>
      </c>
      <c r="E167" s="41" t="s">
        <v>118</v>
      </c>
      <c r="F167" s="41" t="s">
        <v>61</v>
      </c>
      <c r="G167" s="41" t="s">
        <v>59</v>
      </c>
      <c r="H167" s="54">
        <v>0</v>
      </c>
      <c r="I167" s="54">
        <v>991</v>
      </c>
      <c r="J167" s="54">
        <v>867</v>
      </c>
      <c r="K167" s="55">
        <v>1200</v>
      </c>
    </row>
    <row r="168" spans="1:11" ht="24">
      <c r="A168" s="53"/>
      <c r="B168" s="41"/>
      <c r="C168" s="41"/>
      <c r="D168" s="41">
        <v>34501</v>
      </c>
      <c r="E168" s="41" t="s">
        <v>120</v>
      </c>
      <c r="F168" s="41" t="s">
        <v>61</v>
      </c>
      <c r="G168" s="41" t="s">
        <v>59</v>
      </c>
      <c r="H168" s="54">
        <v>0</v>
      </c>
      <c r="I168" s="54">
        <v>1</v>
      </c>
      <c r="J168" s="54">
        <v>0</v>
      </c>
      <c r="K168" s="55">
        <v>1</v>
      </c>
    </row>
    <row r="169" spans="1:11" ht="12">
      <c r="A169" s="53"/>
      <c r="B169" s="41"/>
      <c r="C169" s="41"/>
      <c r="D169" s="41">
        <v>37101</v>
      </c>
      <c r="E169" s="41" t="s">
        <v>137</v>
      </c>
      <c r="F169" s="41" t="s">
        <v>61</v>
      </c>
      <c r="G169" s="41" t="s">
        <v>59</v>
      </c>
      <c r="H169" s="54">
        <v>0</v>
      </c>
      <c r="I169" s="54">
        <v>158</v>
      </c>
      <c r="J169" s="54">
        <v>159</v>
      </c>
      <c r="K169" s="55">
        <v>200</v>
      </c>
    </row>
    <row r="170" spans="1:11" ht="12">
      <c r="A170" s="53"/>
      <c r="B170" s="41"/>
      <c r="C170" s="41"/>
      <c r="D170" s="41">
        <v>37603</v>
      </c>
      <c r="E170" s="41" t="s">
        <v>174</v>
      </c>
      <c r="F170" s="41" t="s">
        <v>61</v>
      </c>
      <c r="G170" s="41" t="s">
        <v>59</v>
      </c>
      <c r="H170" s="54">
        <v>1437</v>
      </c>
      <c r="I170" s="54">
        <v>1962</v>
      </c>
      <c r="J170" s="54">
        <v>1562</v>
      </c>
      <c r="K170" s="55">
        <v>2000</v>
      </c>
    </row>
    <row r="171" spans="1:11" ht="12">
      <c r="A171" s="53"/>
      <c r="B171" s="41"/>
      <c r="C171" s="41"/>
      <c r="D171" s="41">
        <v>37602</v>
      </c>
      <c r="E171" s="41" t="s">
        <v>108</v>
      </c>
      <c r="F171" s="41" t="s">
        <v>61</v>
      </c>
      <c r="G171" s="41" t="s">
        <v>59</v>
      </c>
      <c r="H171" s="54">
        <v>4761</v>
      </c>
      <c r="I171" s="54">
        <v>5138</v>
      </c>
      <c r="J171" s="54">
        <v>3138</v>
      </c>
      <c r="K171" s="55">
        <v>5138</v>
      </c>
    </row>
    <row r="172" spans="1:11" ht="24">
      <c r="A172" s="53"/>
      <c r="B172" s="41" t="s">
        <v>201</v>
      </c>
      <c r="C172" s="41" t="s">
        <v>202</v>
      </c>
      <c r="D172" s="41">
        <v>30903</v>
      </c>
      <c r="E172" s="41" t="s">
        <v>206</v>
      </c>
      <c r="F172" s="41" t="s">
        <v>61</v>
      </c>
      <c r="G172" s="41" t="s">
        <v>59</v>
      </c>
      <c r="H172" s="54">
        <v>630162</v>
      </c>
      <c r="I172" s="54">
        <v>650000</v>
      </c>
      <c r="J172" s="54">
        <v>500000</v>
      </c>
      <c r="K172" s="55">
        <v>1358534</v>
      </c>
    </row>
    <row r="173" spans="1:11" ht="36">
      <c r="A173" s="53"/>
      <c r="B173" s="41" t="s">
        <v>208</v>
      </c>
      <c r="C173" s="41" t="s">
        <v>209</v>
      </c>
      <c r="D173" s="41">
        <v>33303</v>
      </c>
      <c r="E173" s="41" t="s">
        <v>211</v>
      </c>
      <c r="F173" s="41" t="s">
        <v>61</v>
      </c>
      <c r="G173" s="41" t="s">
        <v>59</v>
      </c>
      <c r="H173" s="54">
        <v>439135</v>
      </c>
      <c r="I173" s="54">
        <v>561181</v>
      </c>
      <c r="J173" s="54">
        <v>471138</v>
      </c>
      <c r="K173" s="55">
        <v>471138</v>
      </c>
    </row>
    <row r="174" spans="1:11" ht="24">
      <c r="A174" s="53"/>
      <c r="B174" s="41" t="s">
        <v>215</v>
      </c>
      <c r="C174" s="41" t="s">
        <v>213</v>
      </c>
      <c r="D174" s="41">
        <v>33001</v>
      </c>
      <c r="E174" s="41" t="s">
        <v>194</v>
      </c>
      <c r="F174" s="41" t="s">
        <v>61</v>
      </c>
      <c r="G174" s="41" t="s">
        <v>59</v>
      </c>
      <c r="H174" s="54">
        <v>-541404</v>
      </c>
      <c r="I174" s="54">
        <v>-650000</v>
      </c>
      <c r="J174" s="54">
        <v>-500000</v>
      </c>
      <c r="K174" s="55">
        <v>-1358534</v>
      </c>
    </row>
    <row r="175" spans="1:11" ht="48">
      <c r="A175" s="53"/>
      <c r="B175" s="41" t="s">
        <v>218</v>
      </c>
      <c r="C175" s="41" t="s">
        <v>144</v>
      </c>
      <c r="D175" s="41">
        <v>37702</v>
      </c>
      <c r="E175" s="41" t="s">
        <v>221</v>
      </c>
      <c r="F175" s="41" t="s">
        <v>61</v>
      </c>
      <c r="G175" s="41" t="s">
        <v>59</v>
      </c>
      <c r="H175" s="54">
        <v>-44</v>
      </c>
      <c r="I175" s="54">
        <v>0</v>
      </c>
      <c r="J175" s="54">
        <v>0</v>
      </c>
      <c r="K175" s="55">
        <v>0</v>
      </c>
    </row>
    <row r="176" spans="1:11" ht="48">
      <c r="A176" s="53"/>
      <c r="B176" s="41" t="s">
        <v>223</v>
      </c>
      <c r="C176" s="41" t="s">
        <v>155</v>
      </c>
      <c r="D176" s="41">
        <v>37702</v>
      </c>
      <c r="E176" s="41" t="s">
        <v>221</v>
      </c>
      <c r="F176" s="41" t="s">
        <v>61</v>
      </c>
      <c r="G176" s="41" t="s">
        <v>59</v>
      </c>
      <c r="H176" s="54">
        <v>-18</v>
      </c>
      <c r="I176" s="54">
        <v>0</v>
      </c>
      <c r="J176" s="54">
        <v>0</v>
      </c>
      <c r="K176" s="55">
        <v>0</v>
      </c>
    </row>
    <row r="177" spans="1:11" ht="48">
      <c r="A177" s="53"/>
      <c r="B177" s="41" t="s">
        <v>225</v>
      </c>
      <c r="C177" s="41" t="s">
        <v>202</v>
      </c>
      <c r="D177" s="41">
        <v>37702</v>
      </c>
      <c r="E177" s="41" t="s">
        <v>221</v>
      </c>
      <c r="F177" s="41" t="s">
        <v>61</v>
      </c>
      <c r="G177" s="41" t="s">
        <v>59</v>
      </c>
      <c r="H177" s="54">
        <v>-88758</v>
      </c>
      <c r="I177" s="54">
        <v>0</v>
      </c>
      <c r="J177" s="54">
        <v>0</v>
      </c>
      <c r="K177" s="55">
        <v>0</v>
      </c>
    </row>
    <row r="178" spans="1:11" ht="48">
      <c r="A178" s="53"/>
      <c r="B178" s="41" t="s">
        <v>233</v>
      </c>
      <c r="C178" s="41" t="s">
        <v>234</v>
      </c>
      <c r="D178" s="41">
        <v>31701</v>
      </c>
      <c r="E178" s="41" t="s">
        <v>102</v>
      </c>
      <c r="F178" s="41" t="s">
        <v>61</v>
      </c>
      <c r="G178" s="41" t="s">
        <v>59</v>
      </c>
      <c r="H178" s="54">
        <v>0</v>
      </c>
      <c r="I178" s="54">
        <v>1</v>
      </c>
      <c r="J178" s="54">
        <v>0</v>
      </c>
      <c r="K178" s="55">
        <v>1</v>
      </c>
    </row>
    <row r="179" spans="1:11" ht="12">
      <c r="A179" s="53"/>
      <c r="B179" s="41"/>
      <c r="C179" s="41"/>
      <c r="D179" s="41">
        <v>31801</v>
      </c>
      <c r="E179" s="41" t="s">
        <v>236</v>
      </c>
      <c r="F179" s="41" t="s">
        <v>61</v>
      </c>
      <c r="G179" s="41" t="s">
        <v>59</v>
      </c>
      <c r="H179" s="54">
        <v>13773</v>
      </c>
      <c r="I179" s="54">
        <v>14000</v>
      </c>
      <c r="J179" s="54">
        <v>14000</v>
      </c>
      <c r="K179" s="55">
        <v>14500</v>
      </c>
    </row>
    <row r="180" spans="1:11" ht="24">
      <c r="A180" s="53"/>
      <c r="B180" s="41" t="s">
        <v>242</v>
      </c>
      <c r="C180" s="41" t="s">
        <v>243</v>
      </c>
      <c r="D180" s="41">
        <v>35102</v>
      </c>
      <c r="E180" s="41" t="s">
        <v>130</v>
      </c>
      <c r="F180" s="41" t="s">
        <v>61</v>
      </c>
      <c r="G180" s="41" t="s">
        <v>59</v>
      </c>
      <c r="H180" s="54">
        <v>982677</v>
      </c>
      <c r="I180" s="54">
        <v>1000000</v>
      </c>
      <c r="J180" s="54">
        <v>1000000</v>
      </c>
      <c r="K180" s="55">
        <v>1200000</v>
      </c>
    </row>
    <row r="181" spans="1:11" ht="12">
      <c r="A181" s="53"/>
      <c r="B181" s="41" t="s">
        <v>249</v>
      </c>
      <c r="C181" s="41" t="s">
        <v>250</v>
      </c>
      <c r="D181" s="41">
        <v>30101</v>
      </c>
      <c r="E181" s="41" t="s">
        <v>56</v>
      </c>
      <c r="F181" s="41" t="s">
        <v>61</v>
      </c>
      <c r="G181" s="41" t="s">
        <v>59</v>
      </c>
      <c r="H181" s="54">
        <v>9048</v>
      </c>
      <c r="I181" s="54">
        <v>10889</v>
      </c>
      <c r="J181" s="54">
        <v>10392</v>
      </c>
      <c r="K181" s="55">
        <v>10809</v>
      </c>
    </row>
    <row r="182" spans="1:11" ht="12">
      <c r="A182" s="53"/>
      <c r="B182" s="41"/>
      <c r="C182" s="41"/>
      <c r="D182" s="41">
        <v>30102</v>
      </c>
      <c r="E182" s="41" t="s">
        <v>64</v>
      </c>
      <c r="F182" s="41" t="s">
        <v>61</v>
      </c>
      <c r="G182" s="41" t="s">
        <v>59</v>
      </c>
      <c r="H182" s="54">
        <v>56</v>
      </c>
      <c r="I182" s="54">
        <v>67</v>
      </c>
      <c r="J182" s="54">
        <v>67</v>
      </c>
      <c r="K182" s="55">
        <v>67</v>
      </c>
    </row>
    <row r="183" spans="1:11" ht="12">
      <c r="A183" s="53"/>
      <c r="B183" s="41"/>
      <c r="C183" s="41"/>
      <c r="D183" s="41">
        <v>30104</v>
      </c>
      <c r="E183" s="41" t="s">
        <v>68</v>
      </c>
      <c r="F183" s="41" t="s">
        <v>61</v>
      </c>
      <c r="G183" s="41" t="s">
        <v>59</v>
      </c>
      <c r="H183" s="54">
        <v>88</v>
      </c>
      <c r="I183" s="54">
        <v>99</v>
      </c>
      <c r="J183" s="54">
        <v>98</v>
      </c>
      <c r="K183" s="55">
        <v>103</v>
      </c>
    </row>
    <row r="184" spans="1:11" ht="12">
      <c r="A184" s="53"/>
      <c r="B184" s="41"/>
      <c r="C184" s="41"/>
      <c r="D184" s="41">
        <v>30106</v>
      </c>
      <c r="E184" s="41" t="s">
        <v>72</v>
      </c>
      <c r="F184" s="41" t="s">
        <v>61</v>
      </c>
      <c r="G184" s="41" t="s">
        <v>59</v>
      </c>
      <c r="H184" s="54">
        <v>733</v>
      </c>
      <c r="I184" s="54">
        <v>1729</v>
      </c>
      <c r="J184" s="54">
        <v>553</v>
      </c>
      <c r="K184" s="55">
        <v>570</v>
      </c>
    </row>
    <row r="185" spans="1:11" ht="24">
      <c r="A185" s="53"/>
      <c r="B185" s="41"/>
      <c r="C185" s="41"/>
      <c r="D185" s="41">
        <v>30108</v>
      </c>
      <c r="E185" s="41" t="s">
        <v>76</v>
      </c>
      <c r="F185" s="41" t="s">
        <v>61</v>
      </c>
      <c r="G185" s="41" t="s">
        <v>59</v>
      </c>
      <c r="H185" s="54">
        <v>73</v>
      </c>
      <c r="I185" s="54">
        <v>129</v>
      </c>
      <c r="J185" s="54">
        <v>117</v>
      </c>
      <c r="K185" s="55">
        <v>120</v>
      </c>
    </row>
    <row r="186" spans="1:11" ht="12">
      <c r="A186" s="53"/>
      <c r="B186" s="41"/>
      <c r="C186" s="41"/>
      <c r="D186" s="41">
        <v>30301</v>
      </c>
      <c r="E186" s="41" t="s">
        <v>78</v>
      </c>
      <c r="F186" s="41" t="s">
        <v>61</v>
      </c>
      <c r="G186" s="41" t="s">
        <v>59</v>
      </c>
      <c r="H186" s="54">
        <v>2454</v>
      </c>
      <c r="I186" s="54">
        <v>4029</v>
      </c>
      <c r="J186" s="54">
        <v>3534</v>
      </c>
      <c r="K186" s="55">
        <v>4540</v>
      </c>
    </row>
    <row r="187" spans="1:11" ht="24">
      <c r="A187" s="53"/>
      <c r="B187" s="41"/>
      <c r="C187" s="41"/>
      <c r="D187" s="41">
        <v>30401</v>
      </c>
      <c r="E187" s="41" t="s">
        <v>82</v>
      </c>
      <c r="F187" s="41" t="s">
        <v>61</v>
      </c>
      <c r="G187" s="41" t="s">
        <v>59</v>
      </c>
      <c r="H187" s="54">
        <v>0</v>
      </c>
      <c r="I187" s="54">
        <v>2</v>
      </c>
      <c r="J187" s="54">
        <v>2</v>
      </c>
      <c r="K187" s="55">
        <v>2</v>
      </c>
    </row>
    <row r="188" spans="1:11" ht="12">
      <c r="A188" s="53"/>
      <c r="B188" s="41"/>
      <c r="C188" s="41"/>
      <c r="D188" s="41">
        <v>30502</v>
      </c>
      <c r="E188" s="41" t="s">
        <v>90</v>
      </c>
      <c r="F188" s="41" t="s">
        <v>61</v>
      </c>
      <c r="G188" s="41" t="s">
        <v>59</v>
      </c>
      <c r="H188" s="54">
        <v>0</v>
      </c>
      <c r="I188" s="54">
        <v>3</v>
      </c>
      <c r="J188" s="54">
        <v>3</v>
      </c>
      <c r="K188" s="55">
        <v>3</v>
      </c>
    </row>
    <row r="189" spans="1:11" ht="12">
      <c r="A189" s="53"/>
      <c r="B189" s="41"/>
      <c r="C189" s="41"/>
      <c r="D189" s="41">
        <v>34901</v>
      </c>
      <c r="E189" s="41" t="s">
        <v>124</v>
      </c>
      <c r="F189" s="41" t="s">
        <v>61</v>
      </c>
      <c r="G189" s="41" t="s">
        <v>59</v>
      </c>
      <c r="H189" s="54">
        <v>0</v>
      </c>
      <c r="I189" s="54">
        <v>358</v>
      </c>
      <c r="J189" s="54">
        <v>358</v>
      </c>
      <c r="K189" s="55">
        <v>358</v>
      </c>
    </row>
    <row r="190" spans="1:11" ht="24">
      <c r="A190" s="53"/>
      <c r="B190" s="41"/>
      <c r="C190" s="41"/>
      <c r="D190" s="41">
        <v>34902</v>
      </c>
      <c r="E190" s="41" t="s">
        <v>126</v>
      </c>
      <c r="F190" s="41" t="s">
        <v>61</v>
      </c>
      <c r="G190" s="41" t="s">
        <v>59</v>
      </c>
      <c r="H190" s="54">
        <v>0</v>
      </c>
      <c r="I190" s="54">
        <v>-358</v>
      </c>
      <c r="J190" s="54">
        <v>-358</v>
      </c>
      <c r="K190" s="55">
        <v>-358</v>
      </c>
    </row>
    <row r="191" spans="1:11" ht="12">
      <c r="A191" s="53"/>
      <c r="B191" s="41" t="s">
        <v>254</v>
      </c>
      <c r="C191" s="41" t="s">
        <v>255</v>
      </c>
      <c r="D191" s="41">
        <v>41601</v>
      </c>
      <c r="E191" s="41" t="s">
        <v>257</v>
      </c>
      <c r="F191" s="41" t="s">
        <v>61</v>
      </c>
      <c r="G191" s="41" t="s">
        <v>59</v>
      </c>
      <c r="H191" s="54">
        <v>0</v>
      </c>
      <c r="I191" s="54">
        <v>1</v>
      </c>
      <c r="J191" s="54">
        <v>0</v>
      </c>
      <c r="K191" s="55">
        <v>1</v>
      </c>
    </row>
    <row r="192" spans="1:11" ht="12">
      <c r="A192" s="42" t="s">
        <v>279</v>
      </c>
      <c r="B192" s="43"/>
      <c r="C192" s="43"/>
      <c r="D192" s="43"/>
      <c r="E192" s="43"/>
      <c r="F192" s="43"/>
      <c r="G192" s="43"/>
      <c r="H192" s="56">
        <v>3483035</v>
      </c>
      <c r="I192" s="56">
        <v>3868358</v>
      </c>
      <c r="J192" s="56">
        <v>3541439</v>
      </c>
      <c r="K192" s="57">
        <v>4744814</v>
      </c>
    </row>
  </sheetData>
  <sheetProtection password="CEF9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280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281</v>
      </c>
    </row>
    <row r="4" spans="1:11" ht="36.75" customHeight="1">
      <c r="A4" s="40" t="s">
        <v>282</v>
      </c>
      <c r="B4" s="74" t="str">
        <f>'HOD-HOA-DH Wise'!B2</f>
        <v>02500</v>
      </c>
      <c r="C4" s="75" t="str">
        <f>_xlfn.IFERROR(VLOOKUP(B4,'HOD-HOA-DH Wise'!B:F,5,0),"அனைத்து மானியக் கோரிக்கைகள்")</f>
        <v>இயக்கூர்திகள் குறித்த சட்டங்கள் - நிருவாகம் (உள்துறை, மதுவிலக்கு மற்றும் ஆயத்தீர்வைத் துறை)</v>
      </c>
      <c r="F4" s="3"/>
      <c r="G4" s="3"/>
      <c r="I4" s="23" t="s">
        <v>283</v>
      </c>
      <c r="J4" s="22"/>
      <c r="K4" s="23"/>
    </row>
    <row r="5" spans="1:11" ht="56.25">
      <c r="A5" s="44" t="s">
        <v>284</v>
      </c>
      <c r="B5" s="45" t="s">
        <v>264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285</v>
      </c>
      <c r="G5" s="23"/>
      <c r="H5" s="22"/>
      <c r="I5" s="22"/>
      <c r="J5" s="22"/>
      <c r="K5" s="27"/>
    </row>
    <row r="6" spans="1:11" ht="22.5">
      <c r="A6" s="76" t="s">
        <v>286</v>
      </c>
      <c r="B6" s="45" t="s">
        <v>264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287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267</v>
      </c>
      <c r="I8" s="47"/>
      <c r="J8" s="47"/>
      <c r="K8" s="49"/>
    </row>
    <row r="9" spans="1:12" ht="33.75">
      <c r="A9" s="78" t="s">
        <v>288</v>
      </c>
      <c r="B9" s="61" t="s">
        <v>289</v>
      </c>
      <c r="C9" s="61" t="s">
        <v>290</v>
      </c>
      <c r="D9" s="61" t="s">
        <v>291</v>
      </c>
      <c r="E9" s="61" t="s">
        <v>292</v>
      </c>
      <c r="F9" s="61" t="s">
        <v>293</v>
      </c>
      <c r="G9" s="61" t="s">
        <v>294</v>
      </c>
      <c r="H9" s="62" t="s">
        <v>295</v>
      </c>
      <c r="I9" s="62" t="s">
        <v>296</v>
      </c>
      <c r="J9" s="62" t="s">
        <v>297</v>
      </c>
      <c r="K9" s="65" t="s">
        <v>298</v>
      </c>
      <c r="L9" s="21"/>
    </row>
    <row r="10" spans="1:11" ht="15">
      <c r="A10" s="66" t="s">
        <v>278</v>
      </c>
      <c r="B10" s="67" t="s">
        <v>278</v>
      </c>
      <c r="C10" s="67" t="s">
        <v>278</v>
      </c>
      <c r="D10" s="67" t="s">
        <v>278</v>
      </c>
      <c r="E10" s="67" t="s">
        <v>278</v>
      </c>
      <c r="F10" s="67" t="s">
        <v>278</v>
      </c>
      <c r="G10" s="67" t="s">
        <v>278</v>
      </c>
      <c r="H10" s="54"/>
      <c r="I10" s="54"/>
      <c r="J10" s="54"/>
      <c r="K10" s="55"/>
    </row>
    <row r="11" spans="1:11" ht="22.5">
      <c r="A11" s="66">
        <v>2501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56992</v>
      </c>
      <c r="I11" s="54">
        <v>55032</v>
      </c>
      <c r="J11" s="54">
        <v>52524</v>
      </c>
      <c r="K11" s="55">
        <v>54624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443</v>
      </c>
      <c r="I12" s="54">
        <v>453</v>
      </c>
      <c r="J12" s="54">
        <v>451</v>
      </c>
      <c r="K12" s="55">
        <v>449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3</v>
      </c>
      <c r="I13" s="54">
        <v>44</v>
      </c>
      <c r="J13" s="54">
        <v>444</v>
      </c>
      <c r="K13" s="55">
        <v>50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313</v>
      </c>
      <c r="I14" s="54">
        <v>391</v>
      </c>
      <c r="J14" s="54">
        <v>390</v>
      </c>
      <c r="K14" s="55">
        <v>406</v>
      </c>
    </row>
    <row r="15" spans="1:11" ht="22.5">
      <c r="A15" s="66"/>
      <c r="B15" s="67"/>
      <c r="C15" s="67"/>
      <c r="D15" s="67">
        <v>30105</v>
      </c>
      <c r="E15" s="67" t="s">
        <v>71</v>
      </c>
      <c r="F15" s="67" t="s">
        <v>61</v>
      </c>
      <c r="G15" s="67" t="s">
        <v>60</v>
      </c>
      <c r="H15" s="54">
        <v>258</v>
      </c>
      <c r="I15" s="54">
        <v>317</v>
      </c>
      <c r="J15" s="54">
        <v>317</v>
      </c>
      <c r="K15" s="55">
        <v>330</v>
      </c>
    </row>
    <row r="16" spans="1:11" ht="22.5">
      <c r="A16" s="66"/>
      <c r="B16" s="67"/>
      <c r="C16" s="67"/>
      <c r="D16" s="67">
        <v>30106</v>
      </c>
      <c r="E16" s="67" t="s">
        <v>73</v>
      </c>
      <c r="F16" s="67" t="s">
        <v>61</v>
      </c>
      <c r="G16" s="67" t="s">
        <v>60</v>
      </c>
      <c r="H16" s="54">
        <v>6111</v>
      </c>
      <c r="I16" s="54">
        <v>6328</v>
      </c>
      <c r="J16" s="54">
        <v>5355</v>
      </c>
      <c r="K16" s="55">
        <v>5515</v>
      </c>
    </row>
    <row r="17" spans="1:11" ht="22.5">
      <c r="A17" s="66"/>
      <c r="B17" s="67"/>
      <c r="C17" s="67"/>
      <c r="D17" s="67">
        <v>30107</v>
      </c>
      <c r="E17" s="67" t="s">
        <v>75</v>
      </c>
      <c r="F17" s="67" t="s">
        <v>61</v>
      </c>
      <c r="G17" s="67" t="s">
        <v>60</v>
      </c>
      <c r="H17" s="54">
        <v>0</v>
      </c>
      <c r="I17" s="54">
        <v>12</v>
      </c>
      <c r="J17" s="54">
        <v>12</v>
      </c>
      <c r="K17" s="55">
        <v>12</v>
      </c>
    </row>
    <row r="18" spans="1:11" ht="22.5">
      <c r="A18" s="66"/>
      <c r="B18" s="67"/>
      <c r="C18" s="67"/>
      <c r="D18" s="67">
        <v>30108</v>
      </c>
      <c r="E18" s="67" t="s">
        <v>77</v>
      </c>
      <c r="F18" s="67" t="s">
        <v>61</v>
      </c>
      <c r="G18" s="67" t="s">
        <v>60</v>
      </c>
      <c r="H18" s="54">
        <v>1017</v>
      </c>
      <c r="I18" s="54">
        <v>924</v>
      </c>
      <c r="J18" s="54">
        <v>839</v>
      </c>
      <c r="K18" s="55">
        <v>864</v>
      </c>
    </row>
    <row r="19" spans="1:11" ht="22.5">
      <c r="A19" s="66"/>
      <c r="B19" s="67"/>
      <c r="C19" s="67"/>
      <c r="D19" s="67">
        <v>30301</v>
      </c>
      <c r="E19" s="67" t="s">
        <v>79</v>
      </c>
      <c r="F19" s="67" t="s">
        <v>61</v>
      </c>
      <c r="G19" s="67" t="s">
        <v>60</v>
      </c>
      <c r="H19" s="54">
        <v>12501</v>
      </c>
      <c r="I19" s="54">
        <v>20362</v>
      </c>
      <c r="J19" s="54">
        <v>17859</v>
      </c>
      <c r="K19" s="55">
        <v>22943</v>
      </c>
    </row>
    <row r="20" spans="1:11" ht="22.5">
      <c r="A20" s="66"/>
      <c r="B20" s="67"/>
      <c r="C20" s="67"/>
      <c r="D20" s="67">
        <v>30401</v>
      </c>
      <c r="E20" s="67" t="s">
        <v>83</v>
      </c>
      <c r="F20" s="67" t="s">
        <v>61</v>
      </c>
      <c r="G20" s="67" t="s">
        <v>60</v>
      </c>
      <c r="H20" s="54">
        <v>145</v>
      </c>
      <c r="I20" s="54">
        <v>254</v>
      </c>
      <c r="J20" s="54">
        <v>251</v>
      </c>
      <c r="K20" s="55">
        <v>258</v>
      </c>
    </row>
    <row r="21" spans="1:11" ht="22.5">
      <c r="A21" s="66"/>
      <c r="B21" s="67"/>
      <c r="C21" s="67"/>
      <c r="D21" s="67">
        <v>30402</v>
      </c>
      <c r="E21" s="67" t="s">
        <v>85</v>
      </c>
      <c r="F21" s="67" t="s">
        <v>61</v>
      </c>
      <c r="G21" s="67" t="s">
        <v>60</v>
      </c>
      <c r="H21" s="54">
        <v>8</v>
      </c>
      <c r="I21" s="54">
        <v>18</v>
      </c>
      <c r="J21" s="54">
        <v>18</v>
      </c>
      <c r="K21" s="55">
        <v>19</v>
      </c>
    </row>
    <row r="22" spans="1:11" ht="22.5">
      <c r="A22" s="66"/>
      <c r="B22" s="67"/>
      <c r="C22" s="67"/>
      <c r="D22" s="67">
        <v>30501</v>
      </c>
      <c r="E22" s="67" t="s">
        <v>89</v>
      </c>
      <c r="F22" s="67" t="s">
        <v>61</v>
      </c>
      <c r="G22" s="67" t="s">
        <v>60</v>
      </c>
      <c r="H22" s="54">
        <v>211</v>
      </c>
      <c r="I22" s="54">
        <v>327</v>
      </c>
      <c r="J22" s="54">
        <v>329</v>
      </c>
      <c r="K22" s="55">
        <v>34</v>
      </c>
    </row>
    <row r="23" spans="1:11" ht="22.5">
      <c r="A23" s="66"/>
      <c r="B23" s="67"/>
      <c r="C23" s="67"/>
      <c r="D23" s="67">
        <v>30502</v>
      </c>
      <c r="E23" s="67" t="s">
        <v>91</v>
      </c>
      <c r="F23" s="67" t="s">
        <v>61</v>
      </c>
      <c r="G23" s="67" t="s">
        <v>60</v>
      </c>
      <c r="H23" s="54">
        <v>450</v>
      </c>
      <c r="I23" s="54">
        <v>462</v>
      </c>
      <c r="J23" s="54">
        <v>461</v>
      </c>
      <c r="K23" s="55">
        <v>480</v>
      </c>
    </row>
    <row r="24" spans="1:11" ht="22.5">
      <c r="A24" s="66"/>
      <c r="B24" s="67"/>
      <c r="C24" s="67"/>
      <c r="D24" s="67">
        <v>30503</v>
      </c>
      <c r="E24" s="67" t="s">
        <v>93</v>
      </c>
      <c r="F24" s="67" t="s">
        <v>61</v>
      </c>
      <c r="G24" s="67" t="s">
        <v>60</v>
      </c>
      <c r="H24" s="54">
        <v>4</v>
      </c>
      <c r="I24" s="54">
        <v>38</v>
      </c>
      <c r="J24" s="54">
        <v>38</v>
      </c>
      <c r="K24" s="55">
        <v>45</v>
      </c>
    </row>
    <row r="25" spans="1:11" ht="33.75">
      <c r="A25" s="66"/>
      <c r="B25" s="67"/>
      <c r="C25" s="67"/>
      <c r="D25" s="67">
        <v>30504</v>
      </c>
      <c r="E25" s="67" t="s">
        <v>95</v>
      </c>
      <c r="F25" s="67" t="s">
        <v>61</v>
      </c>
      <c r="G25" s="67" t="s">
        <v>60</v>
      </c>
      <c r="H25" s="54">
        <v>181</v>
      </c>
      <c r="I25" s="54">
        <v>203</v>
      </c>
      <c r="J25" s="54">
        <v>203</v>
      </c>
      <c r="K25" s="55">
        <v>203</v>
      </c>
    </row>
    <row r="26" spans="1:11" ht="22.5">
      <c r="A26" s="66"/>
      <c r="B26" s="67"/>
      <c r="C26" s="67"/>
      <c r="D26" s="67">
        <v>30505</v>
      </c>
      <c r="E26" s="67" t="s">
        <v>97</v>
      </c>
      <c r="F26" s="67" t="s">
        <v>61</v>
      </c>
      <c r="G26" s="67" t="s">
        <v>60</v>
      </c>
      <c r="H26" s="54">
        <v>0</v>
      </c>
      <c r="I26" s="54">
        <v>1</v>
      </c>
      <c r="J26" s="54">
        <v>0</v>
      </c>
      <c r="K26" s="55">
        <v>1</v>
      </c>
    </row>
    <row r="27" spans="1:11" ht="22.5">
      <c r="A27" s="66"/>
      <c r="B27" s="67"/>
      <c r="C27" s="67"/>
      <c r="D27" s="67">
        <v>30801</v>
      </c>
      <c r="E27" s="67" t="s">
        <v>101</v>
      </c>
      <c r="F27" s="67" t="s">
        <v>61</v>
      </c>
      <c r="G27" s="67" t="s">
        <v>60</v>
      </c>
      <c r="H27" s="54">
        <v>0</v>
      </c>
      <c r="I27" s="54">
        <v>455</v>
      </c>
      <c r="J27" s="54">
        <v>100</v>
      </c>
      <c r="K27" s="55">
        <v>455</v>
      </c>
    </row>
    <row r="28" spans="1:11" ht="22.5">
      <c r="A28" s="66"/>
      <c r="B28" s="67"/>
      <c r="C28" s="67"/>
      <c r="D28" s="67">
        <v>31701</v>
      </c>
      <c r="E28" s="67" t="s">
        <v>103</v>
      </c>
      <c r="F28" s="67" t="s">
        <v>61</v>
      </c>
      <c r="G28" s="67" t="s">
        <v>60</v>
      </c>
      <c r="H28" s="54">
        <v>0</v>
      </c>
      <c r="I28" s="54">
        <v>1</v>
      </c>
      <c r="J28" s="54">
        <v>0</v>
      </c>
      <c r="K28" s="55">
        <v>1</v>
      </c>
    </row>
    <row r="29" spans="1:11" ht="22.5">
      <c r="A29" s="66"/>
      <c r="B29" s="67"/>
      <c r="C29" s="67"/>
      <c r="D29" s="67">
        <v>31901</v>
      </c>
      <c r="E29" s="67" t="s">
        <v>107</v>
      </c>
      <c r="F29" s="67" t="s">
        <v>61</v>
      </c>
      <c r="G29" s="67" t="s">
        <v>60</v>
      </c>
      <c r="H29" s="54">
        <v>0</v>
      </c>
      <c r="I29" s="54">
        <v>1</v>
      </c>
      <c r="J29" s="54">
        <v>0</v>
      </c>
      <c r="K29" s="55">
        <v>1</v>
      </c>
    </row>
    <row r="30" spans="1:11" ht="22.5">
      <c r="A30" s="66"/>
      <c r="B30" s="67"/>
      <c r="C30" s="67"/>
      <c r="D30" s="67">
        <v>31903</v>
      </c>
      <c r="E30" s="67" t="s">
        <v>109</v>
      </c>
      <c r="F30" s="67" t="s">
        <v>61</v>
      </c>
      <c r="G30" s="67" t="s">
        <v>60</v>
      </c>
      <c r="H30" s="54">
        <v>18</v>
      </c>
      <c r="I30" s="54">
        <v>30</v>
      </c>
      <c r="J30" s="54">
        <v>29</v>
      </c>
      <c r="K30" s="55">
        <v>29</v>
      </c>
    </row>
    <row r="31" spans="1:11" ht="22.5">
      <c r="A31" s="66"/>
      <c r="B31" s="67"/>
      <c r="C31" s="67"/>
      <c r="D31" s="67">
        <v>32101</v>
      </c>
      <c r="E31" s="67" t="s">
        <v>107</v>
      </c>
      <c r="F31" s="67" t="s">
        <v>61</v>
      </c>
      <c r="G31" s="67" t="s">
        <v>60</v>
      </c>
      <c r="H31" s="54">
        <v>0</v>
      </c>
      <c r="I31" s="54">
        <v>1</v>
      </c>
      <c r="J31" s="54">
        <v>0</v>
      </c>
      <c r="K31" s="55">
        <v>1</v>
      </c>
    </row>
    <row r="32" spans="1:11" ht="22.5">
      <c r="A32" s="66"/>
      <c r="B32" s="67"/>
      <c r="C32" s="67"/>
      <c r="D32" s="67">
        <v>32102</v>
      </c>
      <c r="E32" s="67" t="s">
        <v>113</v>
      </c>
      <c r="F32" s="67" t="s">
        <v>61</v>
      </c>
      <c r="G32" s="67" t="s">
        <v>60</v>
      </c>
      <c r="H32" s="54">
        <v>10</v>
      </c>
      <c r="I32" s="54">
        <v>54</v>
      </c>
      <c r="J32" s="54">
        <v>54</v>
      </c>
      <c r="K32" s="55">
        <v>56</v>
      </c>
    </row>
    <row r="33" spans="1:11" ht="22.5">
      <c r="A33" s="66"/>
      <c r="B33" s="67"/>
      <c r="C33" s="67"/>
      <c r="D33" s="67">
        <v>33301</v>
      </c>
      <c r="E33" s="67" t="s">
        <v>117</v>
      </c>
      <c r="F33" s="67" t="s">
        <v>61</v>
      </c>
      <c r="G33" s="67" t="s">
        <v>60</v>
      </c>
      <c r="H33" s="54">
        <v>480</v>
      </c>
      <c r="I33" s="54">
        <v>473</v>
      </c>
      <c r="J33" s="54">
        <v>1105</v>
      </c>
      <c r="K33" s="55">
        <v>720</v>
      </c>
    </row>
    <row r="34" spans="1:11" ht="22.5">
      <c r="A34" s="66"/>
      <c r="B34" s="67"/>
      <c r="C34" s="67"/>
      <c r="D34" s="67">
        <v>33304</v>
      </c>
      <c r="E34" s="67" t="s">
        <v>119</v>
      </c>
      <c r="F34" s="67" t="s">
        <v>61</v>
      </c>
      <c r="G34" s="67" t="s">
        <v>60</v>
      </c>
      <c r="H34" s="54">
        <v>0</v>
      </c>
      <c r="I34" s="54">
        <v>625</v>
      </c>
      <c r="J34" s="54">
        <v>236</v>
      </c>
      <c r="K34" s="55">
        <v>400</v>
      </c>
    </row>
    <row r="35" spans="1:11" ht="22.5">
      <c r="A35" s="66"/>
      <c r="B35" s="67"/>
      <c r="C35" s="67"/>
      <c r="D35" s="67">
        <v>34501</v>
      </c>
      <c r="E35" s="67" t="s">
        <v>121</v>
      </c>
      <c r="F35" s="67" t="s">
        <v>61</v>
      </c>
      <c r="G35" s="67" t="s">
        <v>60</v>
      </c>
      <c r="H35" s="54">
        <v>665</v>
      </c>
      <c r="I35" s="54">
        <v>760</v>
      </c>
      <c r="J35" s="54">
        <v>800</v>
      </c>
      <c r="K35" s="55">
        <v>850</v>
      </c>
    </row>
    <row r="36" spans="1:11" ht="22.5">
      <c r="A36" s="66"/>
      <c r="B36" s="67"/>
      <c r="C36" s="67"/>
      <c r="D36" s="67">
        <v>34901</v>
      </c>
      <c r="E36" s="67" t="s">
        <v>125</v>
      </c>
      <c r="F36" s="67" t="s">
        <v>61</v>
      </c>
      <c r="G36" s="67" t="s">
        <v>60</v>
      </c>
      <c r="H36" s="54">
        <v>490</v>
      </c>
      <c r="I36" s="54">
        <v>702</v>
      </c>
      <c r="J36" s="54">
        <v>800</v>
      </c>
      <c r="K36" s="55">
        <v>800</v>
      </c>
    </row>
    <row r="37" spans="1:11" ht="22.5">
      <c r="A37" s="66"/>
      <c r="B37" s="67"/>
      <c r="C37" s="67"/>
      <c r="D37" s="67">
        <v>34902</v>
      </c>
      <c r="E37" s="67" t="s">
        <v>127</v>
      </c>
      <c r="F37" s="67" t="s">
        <v>61</v>
      </c>
      <c r="G37" s="67" t="s">
        <v>60</v>
      </c>
      <c r="H37" s="54">
        <v>-410</v>
      </c>
      <c r="I37" s="54">
        <v>-702</v>
      </c>
      <c r="J37" s="54">
        <v>-800</v>
      </c>
      <c r="K37" s="55">
        <v>-800</v>
      </c>
    </row>
    <row r="38" spans="1:11" ht="15">
      <c r="A38" s="66"/>
      <c r="B38" s="67"/>
      <c r="C38" s="67"/>
      <c r="D38" s="67">
        <v>35152</v>
      </c>
      <c r="E38" s="67" t="s">
        <v>131</v>
      </c>
      <c r="F38" s="67" t="s">
        <v>61</v>
      </c>
      <c r="G38" s="67" t="s">
        <v>134</v>
      </c>
      <c r="H38" s="54">
        <v>560</v>
      </c>
      <c r="I38" s="54">
        <v>1</v>
      </c>
      <c r="J38" s="54">
        <v>4707</v>
      </c>
      <c r="K38" s="55">
        <v>1</v>
      </c>
    </row>
    <row r="39" spans="1:11" ht="22.5">
      <c r="A39" s="66"/>
      <c r="B39" s="67"/>
      <c r="C39" s="67"/>
      <c r="D39" s="67">
        <v>35901</v>
      </c>
      <c r="E39" s="67" t="s">
        <v>136</v>
      </c>
      <c r="F39" s="67" t="s">
        <v>61</v>
      </c>
      <c r="G39" s="67" t="s">
        <v>60</v>
      </c>
      <c r="H39" s="54">
        <v>6</v>
      </c>
      <c r="I39" s="54">
        <v>5</v>
      </c>
      <c r="J39" s="54">
        <v>6</v>
      </c>
      <c r="K39" s="55">
        <v>12</v>
      </c>
    </row>
    <row r="40" spans="1:11" ht="22.5">
      <c r="A40" s="66"/>
      <c r="B40" s="67"/>
      <c r="C40" s="67"/>
      <c r="D40" s="67">
        <v>37101</v>
      </c>
      <c r="E40" s="67" t="s">
        <v>138</v>
      </c>
      <c r="F40" s="67" t="s">
        <v>61</v>
      </c>
      <c r="G40" s="67" t="s">
        <v>60</v>
      </c>
      <c r="H40" s="54">
        <v>0</v>
      </c>
      <c r="I40" s="54">
        <v>1</v>
      </c>
      <c r="J40" s="54">
        <v>0</v>
      </c>
      <c r="K40" s="55">
        <v>1</v>
      </c>
    </row>
    <row r="41" spans="1:11" ht="22.5">
      <c r="A41" s="66"/>
      <c r="B41" s="67"/>
      <c r="C41" s="67"/>
      <c r="D41" s="67">
        <v>37201</v>
      </c>
      <c r="E41" s="67" t="s">
        <v>140</v>
      </c>
      <c r="F41" s="67" t="s">
        <v>61</v>
      </c>
      <c r="G41" s="67" t="s">
        <v>60</v>
      </c>
      <c r="H41" s="54">
        <v>137</v>
      </c>
      <c r="I41" s="54">
        <v>1</v>
      </c>
      <c r="J41" s="54">
        <v>0</v>
      </c>
      <c r="K41" s="55">
        <v>1</v>
      </c>
    </row>
    <row r="42" spans="1:11" ht="22.5">
      <c r="A42" s="66"/>
      <c r="B42" s="67"/>
      <c r="C42" s="67"/>
      <c r="D42" s="67">
        <v>37601</v>
      </c>
      <c r="E42" s="67" t="s">
        <v>107</v>
      </c>
      <c r="F42" s="67" t="s">
        <v>61</v>
      </c>
      <c r="G42" s="67" t="s">
        <v>60</v>
      </c>
      <c r="H42" s="54">
        <v>0</v>
      </c>
      <c r="I42" s="54">
        <v>1</v>
      </c>
      <c r="J42" s="54">
        <v>0</v>
      </c>
      <c r="K42" s="55">
        <v>1</v>
      </c>
    </row>
    <row r="43" spans="1:11" ht="22.5">
      <c r="A43" s="66"/>
      <c r="B43" s="67" t="s">
        <v>143</v>
      </c>
      <c r="C43" s="67" t="s">
        <v>145</v>
      </c>
      <c r="D43" s="67">
        <v>30101</v>
      </c>
      <c r="E43" s="67" t="s">
        <v>57</v>
      </c>
      <c r="F43" s="67" t="s">
        <v>61</v>
      </c>
      <c r="G43" s="67" t="s">
        <v>60</v>
      </c>
      <c r="H43" s="54">
        <v>72623</v>
      </c>
      <c r="I43" s="54">
        <v>81292</v>
      </c>
      <c r="J43" s="54">
        <v>77588</v>
      </c>
      <c r="K43" s="55">
        <v>80691</v>
      </c>
    </row>
    <row r="44" spans="1:11" ht="22.5">
      <c r="A44" s="66"/>
      <c r="B44" s="67"/>
      <c r="C44" s="67"/>
      <c r="D44" s="67">
        <v>30102</v>
      </c>
      <c r="E44" s="67" t="s">
        <v>65</v>
      </c>
      <c r="F44" s="67" t="s">
        <v>61</v>
      </c>
      <c r="G44" s="67" t="s">
        <v>60</v>
      </c>
      <c r="H44" s="54">
        <v>542</v>
      </c>
      <c r="I44" s="54">
        <v>843</v>
      </c>
      <c r="J44" s="54">
        <v>836</v>
      </c>
      <c r="K44" s="55">
        <v>837</v>
      </c>
    </row>
    <row r="45" spans="1:11" ht="22.5">
      <c r="A45" s="66"/>
      <c r="B45" s="67"/>
      <c r="C45" s="67"/>
      <c r="D45" s="67">
        <v>30104</v>
      </c>
      <c r="E45" s="67" t="s">
        <v>69</v>
      </c>
      <c r="F45" s="67" t="s">
        <v>61</v>
      </c>
      <c r="G45" s="67" t="s">
        <v>60</v>
      </c>
      <c r="H45" s="54">
        <v>348</v>
      </c>
      <c r="I45" s="54">
        <v>476</v>
      </c>
      <c r="J45" s="54">
        <v>475</v>
      </c>
      <c r="K45" s="55">
        <v>494</v>
      </c>
    </row>
    <row r="46" spans="1:11" ht="22.5">
      <c r="A46" s="66"/>
      <c r="B46" s="67"/>
      <c r="C46" s="67"/>
      <c r="D46" s="67">
        <v>30106</v>
      </c>
      <c r="E46" s="67" t="s">
        <v>73</v>
      </c>
      <c r="F46" s="67" t="s">
        <v>61</v>
      </c>
      <c r="G46" s="67" t="s">
        <v>60</v>
      </c>
      <c r="H46" s="54">
        <v>8260</v>
      </c>
      <c r="I46" s="54">
        <v>9468</v>
      </c>
      <c r="J46" s="54">
        <v>7472</v>
      </c>
      <c r="K46" s="55">
        <v>7696</v>
      </c>
    </row>
    <row r="47" spans="1:11" ht="22.5">
      <c r="A47" s="66"/>
      <c r="B47" s="67"/>
      <c r="C47" s="67"/>
      <c r="D47" s="67">
        <v>30107</v>
      </c>
      <c r="E47" s="67" t="s">
        <v>75</v>
      </c>
      <c r="F47" s="67" t="s">
        <v>61</v>
      </c>
      <c r="G47" s="67" t="s">
        <v>60</v>
      </c>
      <c r="H47" s="54">
        <v>0</v>
      </c>
      <c r="I47" s="54">
        <v>1</v>
      </c>
      <c r="J47" s="54">
        <v>0</v>
      </c>
      <c r="K47" s="55">
        <v>1</v>
      </c>
    </row>
    <row r="48" spans="1:11" ht="22.5">
      <c r="A48" s="66"/>
      <c r="B48" s="67"/>
      <c r="C48" s="67"/>
      <c r="D48" s="67">
        <v>30108</v>
      </c>
      <c r="E48" s="67" t="s">
        <v>77</v>
      </c>
      <c r="F48" s="67" t="s">
        <v>61</v>
      </c>
      <c r="G48" s="67" t="s">
        <v>60</v>
      </c>
      <c r="H48" s="54">
        <v>1417</v>
      </c>
      <c r="I48" s="54">
        <v>1466</v>
      </c>
      <c r="J48" s="54">
        <v>1331</v>
      </c>
      <c r="K48" s="55">
        <v>1371</v>
      </c>
    </row>
    <row r="49" spans="1:11" ht="22.5">
      <c r="A49" s="66"/>
      <c r="B49" s="67"/>
      <c r="C49" s="67"/>
      <c r="D49" s="67">
        <v>30301</v>
      </c>
      <c r="E49" s="67" t="s">
        <v>79</v>
      </c>
      <c r="F49" s="67" t="s">
        <v>61</v>
      </c>
      <c r="G49" s="67" t="s">
        <v>60</v>
      </c>
      <c r="H49" s="54">
        <v>17385</v>
      </c>
      <c r="I49" s="54">
        <v>30078</v>
      </c>
      <c r="J49" s="54">
        <v>26380</v>
      </c>
      <c r="K49" s="55">
        <v>33891</v>
      </c>
    </row>
    <row r="50" spans="1:11" ht="22.5">
      <c r="A50" s="66"/>
      <c r="B50" s="67"/>
      <c r="C50" s="67"/>
      <c r="D50" s="67">
        <v>30401</v>
      </c>
      <c r="E50" s="67" t="s">
        <v>83</v>
      </c>
      <c r="F50" s="67" t="s">
        <v>61</v>
      </c>
      <c r="G50" s="67" t="s">
        <v>60</v>
      </c>
      <c r="H50" s="54">
        <v>12</v>
      </c>
      <c r="I50" s="54">
        <v>234</v>
      </c>
      <c r="J50" s="54">
        <v>232</v>
      </c>
      <c r="K50" s="55">
        <v>244</v>
      </c>
    </row>
    <row r="51" spans="1:11" ht="22.5">
      <c r="A51" s="66"/>
      <c r="B51" s="67"/>
      <c r="C51" s="67"/>
      <c r="D51" s="67">
        <v>30402</v>
      </c>
      <c r="E51" s="67" t="s">
        <v>85</v>
      </c>
      <c r="F51" s="67" t="s">
        <v>61</v>
      </c>
      <c r="G51" s="67" t="s">
        <v>60</v>
      </c>
      <c r="H51" s="54">
        <v>0</v>
      </c>
      <c r="I51" s="54">
        <v>16</v>
      </c>
      <c r="J51" s="54">
        <v>16</v>
      </c>
      <c r="K51" s="55">
        <v>31</v>
      </c>
    </row>
    <row r="52" spans="1:11" ht="22.5">
      <c r="A52" s="66"/>
      <c r="B52" s="67"/>
      <c r="C52" s="67"/>
      <c r="D52" s="67">
        <v>30501</v>
      </c>
      <c r="E52" s="67" t="s">
        <v>89</v>
      </c>
      <c r="F52" s="67" t="s">
        <v>61</v>
      </c>
      <c r="G52" s="67" t="s">
        <v>60</v>
      </c>
      <c r="H52" s="54">
        <v>264</v>
      </c>
      <c r="I52" s="54">
        <v>428</v>
      </c>
      <c r="J52" s="54">
        <v>426</v>
      </c>
      <c r="K52" s="55">
        <v>450</v>
      </c>
    </row>
    <row r="53" spans="1:11" ht="22.5">
      <c r="A53" s="66"/>
      <c r="B53" s="67"/>
      <c r="C53" s="67"/>
      <c r="D53" s="67">
        <v>30502</v>
      </c>
      <c r="E53" s="67" t="s">
        <v>91</v>
      </c>
      <c r="F53" s="67" t="s">
        <v>61</v>
      </c>
      <c r="G53" s="67" t="s">
        <v>60</v>
      </c>
      <c r="H53" s="54">
        <v>302</v>
      </c>
      <c r="I53" s="54">
        <v>306</v>
      </c>
      <c r="J53" s="54">
        <v>305</v>
      </c>
      <c r="K53" s="55">
        <v>310</v>
      </c>
    </row>
    <row r="54" spans="1:11" ht="22.5">
      <c r="A54" s="66"/>
      <c r="B54" s="67"/>
      <c r="C54" s="67"/>
      <c r="D54" s="67">
        <v>30503</v>
      </c>
      <c r="E54" s="67" t="s">
        <v>93</v>
      </c>
      <c r="F54" s="67" t="s">
        <v>61</v>
      </c>
      <c r="G54" s="67" t="s">
        <v>60</v>
      </c>
      <c r="H54" s="54">
        <v>1530</v>
      </c>
      <c r="I54" s="54">
        <v>2981</v>
      </c>
      <c r="J54" s="54">
        <v>2981</v>
      </c>
      <c r="K54" s="55">
        <v>3498</v>
      </c>
    </row>
    <row r="55" spans="1:11" ht="33.75">
      <c r="A55" s="66"/>
      <c r="B55" s="67"/>
      <c r="C55" s="67"/>
      <c r="D55" s="67">
        <v>30504</v>
      </c>
      <c r="E55" s="67" t="s">
        <v>95</v>
      </c>
      <c r="F55" s="67" t="s">
        <v>61</v>
      </c>
      <c r="G55" s="67" t="s">
        <v>60</v>
      </c>
      <c r="H55" s="54">
        <v>380</v>
      </c>
      <c r="I55" s="54">
        <v>720</v>
      </c>
      <c r="J55" s="54">
        <v>720</v>
      </c>
      <c r="K55" s="55">
        <v>720</v>
      </c>
    </row>
    <row r="56" spans="1:11" ht="22.5">
      <c r="A56" s="66"/>
      <c r="B56" s="67"/>
      <c r="C56" s="67"/>
      <c r="D56" s="67">
        <v>30505</v>
      </c>
      <c r="E56" s="67" t="s">
        <v>97</v>
      </c>
      <c r="F56" s="67" t="s">
        <v>61</v>
      </c>
      <c r="G56" s="67" t="s">
        <v>60</v>
      </c>
      <c r="H56" s="54">
        <v>0</v>
      </c>
      <c r="I56" s="54">
        <v>1</v>
      </c>
      <c r="J56" s="54">
        <v>0</v>
      </c>
      <c r="K56" s="55">
        <v>1</v>
      </c>
    </row>
    <row r="57" spans="1:11" ht="22.5">
      <c r="A57" s="66"/>
      <c r="B57" s="67"/>
      <c r="C57" s="67"/>
      <c r="D57" s="67">
        <v>31901</v>
      </c>
      <c r="E57" s="67" t="s">
        <v>107</v>
      </c>
      <c r="F57" s="67" t="s">
        <v>61</v>
      </c>
      <c r="G57" s="67" t="s">
        <v>60</v>
      </c>
      <c r="H57" s="54">
        <v>0</v>
      </c>
      <c r="I57" s="54">
        <v>1</v>
      </c>
      <c r="J57" s="54">
        <v>0</v>
      </c>
      <c r="K57" s="55">
        <v>1</v>
      </c>
    </row>
    <row r="58" spans="1:11" ht="22.5">
      <c r="A58" s="66"/>
      <c r="B58" s="67"/>
      <c r="C58" s="67"/>
      <c r="D58" s="67">
        <v>31903</v>
      </c>
      <c r="E58" s="67" t="s">
        <v>109</v>
      </c>
      <c r="F58" s="67" t="s">
        <v>61</v>
      </c>
      <c r="G58" s="67" t="s">
        <v>60</v>
      </c>
      <c r="H58" s="54">
        <v>4</v>
      </c>
      <c r="I58" s="54">
        <v>41</v>
      </c>
      <c r="J58" s="54">
        <v>41</v>
      </c>
      <c r="K58" s="55">
        <v>41</v>
      </c>
    </row>
    <row r="59" spans="1:11" ht="22.5">
      <c r="A59" s="66"/>
      <c r="B59" s="67"/>
      <c r="C59" s="67"/>
      <c r="D59" s="67">
        <v>32101</v>
      </c>
      <c r="E59" s="67" t="s">
        <v>107</v>
      </c>
      <c r="F59" s="67" t="s">
        <v>61</v>
      </c>
      <c r="G59" s="67" t="s">
        <v>60</v>
      </c>
      <c r="H59" s="54">
        <v>0</v>
      </c>
      <c r="I59" s="54">
        <v>1</v>
      </c>
      <c r="J59" s="54">
        <v>0</v>
      </c>
      <c r="K59" s="55">
        <v>1</v>
      </c>
    </row>
    <row r="60" spans="1:11" ht="22.5">
      <c r="A60" s="66"/>
      <c r="B60" s="67"/>
      <c r="C60" s="67"/>
      <c r="D60" s="67">
        <v>32102</v>
      </c>
      <c r="E60" s="67" t="s">
        <v>113</v>
      </c>
      <c r="F60" s="67" t="s">
        <v>61</v>
      </c>
      <c r="G60" s="67" t="s">
        <v>60</v>
      </c>
      <c r="H60" s="54">
        <v>23</v>
      </c>
      <c r="I60" s="54">
        <v>52</v>
      </c>
      <c r="J60" s="54">
        <v>53</v>
      </c>
      <c r="K60" s="55">
        <v>52</v>
      </c>
    </row>
    <row r="61" spans="1:11" ht="22.5">
      <c r="A61" s="66"/>
      <c r="B61" s="67"/>
      <c r="C61" s="67"/>
      <c r="D61" s="67">
        <v>33301</v>
      </c>
      <c r="E61" s="67" t="s">
        <v>117</v>
      </c>
      <c r="F61" s="67" t="s">
        <v>61</v>
      </c>
      <c r="G61" s="67" t="s">
        <v>60</v>
      </c>
      <c r="H61" s="54">
        <v>0</v>
      </c>
      <c r="I61" s="54">
        <v>43</v>
      </c>
      <c r="J61" s="54">
        <v>43</v>
      </c>
      <c r="K61" s="55">
        <v>65</v>
      </c>
    </row>
    <row r="62" spans="1:11" ht="22.5">
      <c r="A62" s="66"/>
      <c r="B62" s="67"/>
      <c r="C62" s="67"/>
      <c r="D62" s="67">
        <v>33304</v>
      </c>
      <c r="E62" s="67" t="s">
        <v>119</v>
      </c>
      <c r="F62" s="67" t="s">
        <v>61</v>
      </c>
      <c r="G62" s="67" t="s">
        <v>60</v>
      </c>
      <c r="H62" s="54">
        <v>3660</v>
      </c>
      <c r="I62" s="54">
        <v>3174</v>
      </c>
      <c r="J62" s="54">
        <v>3324</v>
      </c>
      <c r="K62" s="55">
        <v>3200</v>
      </c>
    </row>
    <row r="63" spans="1:11" ht="22.5">
      <c r="A63" s="66"/>
      <c r="B63" s="67"/>
      <c r="C63" s="67"/>
      <c r="D63" s="67">
        <v>34501</v>
      </c>
      <c r="E63" s="67" t="s">
        <v>121</v>
      </c>
      <c r="F63" s="67" t="s">
        <v>61</v>
      </c>
      <c r="G63" s="67" t="s">
        <v>60</v>
      </c>
      <c r="H63" s="54">
        <v>742</v>
      </c>
      <c r="I63" s="54">
        <v>980</v>
      </c>
      <c r="J63" s="54">
        <v>980</v>
      </c>
      <c r="K63" s="55">
        <v>1100</v>
      </c>
    </row>
    <row r="64" spans="1:11" ht="22.5">
      <c r="A64" s="66"/>
      <c r="B64" s="67"/>
      <c r="C64" s="67"/>
      <c r="D64" s="67">
        <v>34901</v>
      </c>
      <c r="E64" s="67" t="s">
        <v>125</v>
      </c>
      <c r="F64" s="67" t="s">
        <v>61</v>
      </c>
      <c r="G64" s="67" t="s">
        <v>60</v>
      </c>
      <c r="H64" s="54">
        <v>320</v>
      </c>
      <c r="I64" s="54">
        <v>984</v>
      </c>
      <c r="J64" s="54">
        <v>1100</v>
      </c>
      <c r="K64" s="55">
        <v>1100</v>
      </c>
    </row>
    <row r="65" spans="1:11" ht="22.5">
      <c r="A65" s="66"/>
      <c r="B65" s="67"/>
      <c r="C65" s="67"/>
      <c r="D65" s="67">
        <v>34902</v>
      </c>
      <c r="E65" s="67" t="s">
        <v>127</v>
      </c>
      <c r="F65" s="67" t="s">
        <v>61</v>
      </c>
      <c r="G65" s="67" t="s">
        <v>60</v>
      </c>
      <c r="H65" s="54">
        <v>-284</v>
      </c>
      <c r="I65" s="54">
        <v>-984</v>
      </c>
      <c r="J65" s="54">
        <v>-1100</v>
      </c>
      <c r="K65" s="55">
        <v>-1100</v>
      </c>
    </row>
    <row r="66" spans="1:11" ht="22.5">
      <c r="A66" s="66"/>
      <c r="B66" s="67"/>
      <c r="C66" s="67"/>
      <c r="D66" s="67">
        <v>35901</v>
      </c>
      <c r="E66" s="67" t="s">
        <v>136</v>
      </c>
      <c r="F66" s="67" t="s">
        <v>61</v>
      </c>
      <c r="G66" s="67" t="s">
        <v>60</v>
      </c>
      <c r="H66" s="54">
        <v>0</v>
      </c>
      <c r="I66" s="54">
        <v>12</v>
      </c>
      <c r="J66" s="54">
        <v>12</v>
      </c>
      <c r="K66" s="55">
        <v>12</v>
      </c>
    </row>
    <row r="67" spans="1:11" ht="22.5">
      <c r="A67" s="66"/>
      <c r="B67" s="67"/>
      <c r="C67" s="67"/>
      <c r="D67" s="67">
        <v>30601</v>
      </c>
      <c r="E67" s="67" t="s">
        <v>149</v>
      </c>
      <c r="F67" s="67" t="s">
        <v>61</v>
      </c>
      <c r="G67" s="67" t="s">
        <v>60</v>
      </c>
      <c r="H67" s="54">
        <v>12093</v>
      </c>
      <c r="I67" s="54">
        <v>15000</v>
      </c>
      <c r="J67" s="54">
        <v>12017</v>
      </c>
      <c r="K67" s="55">
        <v>34729</v>
      </c>
    </row>
    <row r="68" spans="1:11" ht="22.5">
      <c r="A68" s="66"/>
      <c r="B68" s="67"/>
      <c r="C68" s="67"/>
      <c r="D68" s="67">
        <v>30602</v>
      </c>
      <c r="E68" s="67" t="s">
        <v>151</v>
      </c>
      <c r="F68" s="67" t="s">
        <v>61</v>
      </c>
      <c r="G68" s="67" t="s">
        <v>60</v>
      </c>
      <c r="H68" s="54">
        <v>1310</v>
      </c>
      <c r="I68" s="54">
        <v>800</v>
      </c>
      <c r="J68" s="54">
        <v>900</v>
      </c>
      <c r="K68" s="55">
        <v>968</v>
      </c>
    </row>
    <row r="69" spans="1:11" ht="22.5">
      <c r="A69" s="66"/>
      <c r="B69" s="67"/>
      <c r="C69" s="67"/>
      <c r="D69" s="67">
        <v>30603</v>
      </c>
      <c r="E69" s="67" t="s">
        <v>153</v>
      </c>
      <c r="F69" s="67" t="s">
        <v>61</v>
      </c>
      <c r="G69" s="67" t="s">
        <v>60</v>
      </c>
      <c r="H69" s="54">
        <v>220</v>
      </c>
      <c r="I69" s="54">
        <v>250</v>
      </c>
      <c r="J69" s="54">
        <v>950</v>
      </c>
      <c r="K69" s="55">
        <v>300</v>
      </c>
    </row>
    <row r="70" spans="1:11" ht="22.5">
      <c r="A70" s="66"/>
      <c r="B70" s="67" t="s">
        <v>154</v>
      </c>
      <c r="C70" s="67" t="s">
        <v>156</v>
      </c>
      <c r="D70" s="67">
        <v>30101</v>
      </c>
      <c r="E70" s="67" t="s">
        <v>57</v>
      </c>
      <c r="F70" s="67" t="s">
        <v>61</v>
      </c>
      <c r="G70" s="67" t="s">
        <v>60</v>
      </c>
      <c r="H70" s="54">
        <v>712509</v>
      </c>
      <c r="I70" s="54">
        <v>735353</v>
      </c>
      <c r="J70" s="54">
        <v>701842</v>
      </c>
      <c r="K70" s="55">
        <v>729916</v>
      </c>
    </row>
    <row r="71" spans="1:11" ht="22.5">
      <c r="A71" s="66"/>
      <c r="B71" s="67"/>
      <c r="C71" s="67"/>
      <c r="D71" s="67">
        <v>30102</v>
      </c>
      <c r="E71" s="67" t="s">
        <v>65</v>
      </c>
      <c r="F71" s="67" t="s">
        <v>61</v>
      </c>
      <c r="G71" s="67" t="s">
        <v>60</v>
      </c>
      <c r="H71" s="54">
        <v>5503</v>
      </c>
      <c r="I71" s="54">
        <v>5342</v>
      </c>
      <c r="J71" s="54">
        <v>5304</v>
      </c>
      <c r="K71" s="55">
        <v>5303</v>
      </c>
    </row>
    <row r="72" spans="1:11" ht="22.5">
      <c r="A72" s="66"/>
      <c r="B72" s="67"/>
      <c r="C72" s="67"/>
      <c r="D72" s="67">
        <v>30103</v>
      </c>
      <c r="E72" s="67" t="s">
        <v>67</v>
      </c>
      <c r="F72" s="67" t="s">
        <v>61</v>
      </c>
      <c r="G72" s="67" t="s">
        <v>60</v>
      </c>
      <c r="H72" s="54">
        <v>0</v>
      </c>
      <c r="I72" s="54">
        <v>1</v>
      </c>
      <c r="J72" s="54">
        <v>1</v>
      </c>
      <c r="K72" s="55">
        <v>1</v>
      </c>
    </row>
    <row r="73" spans="1:11" ht="22.5">
      <c r="A73" s="66"/>
      <c r="B73" s="67"/>
      <c r="C73" s="67"/>
      <c r="D73" s="67">
        <v>30104</v>
      </c>
      <c r="E73" s="67" t="s">
        <v>69</v>
      </c>
      <c r="F73" s="67" t="s">
        <v>61</v>
      </c>
      <c r="G73" s="67" t="s">
        <v>60</v>
      </c>
      <c r="H73" s="54">
        <v>7709</v>
      </c>
      <c r="I73" s="54">
        <v>7634</v>
      </c>
      <c r="J73" s="54">
        <v>7617</v>
      </c>
      <c r="K73" s="55">
        <v>7920</v>
      </c>
    </row>
    <row r="74" spans="1:11" ht="22.5">
      <c r="A74" s="66"/>
      <c r="B74" s="67"/>
      <c r="C74" s="67"/>
      <c r="D74" s="67">
        <v>30106</v>
      </c>
      <c r="E74" s="67" t="s">
        <v>73</v>
      </c>
      <c r="F74" s="67" t="s">
        <v>61</v>
      </c>
      <c r="G74" s="67" t="s">
        <v>60</v>
      </c>
      <c r="H74" s="54">
        <v>46190</v>
      </c>
      <c r="I74" s="54">
        <v>42355</v>
      </c>
      <c r="J74" s="54">
        <v>44641</v>
      </c>
      <c r="K74" s="55">
        <v>45980</v>
      </c>
    </row>
    <row r="75" spans="1:11" ht="22.5">
      <c r="A75" s="66"/>
      <c r="B75" s="67"/>
      <c r="C75" s="67"/>
      <c r="D75" s="67">
        <v>30108</v>
      </c>
      <c r="E75" s="67" t="s">
        <v>77</v>
      </c>
      <c r="F75" s="67" t="s">
        <v>61</v>
      </c>
      <c r="G75" s="67" t="s">
        <v>60</v>
      </c>
      <c r="H75" s="54">
        <v>3635</v>
      </c>
      <c r="I75" s="54">
        <v>3363</v>
      </c>
      <c r="J75" s="54">
        <v>3224</v>
      </c>
      <c r="K75" s="55">
        <v>3321</v>
      </c>
    </row>
    <row r="76" spans="1:11" ht="22.5">
      <c r="A76" s="66"/>
      <c r="B76" s="67"/>
      <c r="C76" s="67"/>
      <c r="D76" s="67">
        <v>30301</v>
      </c>
      <c r="E76" s="67" t="s">
        <v>79</v>
      </c>
      <c r="F76" s="67" t="s">
        <v>61</v>
      </c>
      <c r="G76" s="67" t="s">
        <v>60</v>
      </c>
      <c r="H76" s="54">
        <v>151664</v>
      </c>
      <c r="I76" s="54">
        <v>272081</v>
      </c>
      <c r="J76" s="54">
        <v>238627</v>
      </c>
      <c r="K76" s="55">
        <v>306565</v>
      </c>
    </row>
    <row r="77" spans="1:11" ht="22.5">
      <c r="A77" s="66"/>
      <c r="B77" s="67"/>
      <c r="C77" s="67"/>
      <c r="D77" s="67">
        <v>30401</v>
      </c>
      <c r="E77" s="67" t="s">
        <v>83</v>
      </c>
      <c r="F77" s="67" t="s">
        <v>61</v>
      </c>
      <c r="G77" s="67" t="s">
        <v>60</v>
      </c>
      <c r="H77" s="54">
        <v>133</v>
      </c>
      <c r="I77" s="54">
        <v>462</v>
      </c>
      <c r="J77" s="54">
        <v>457</v>
      </c>
      <c r="K77" s="55">
        <v>482</v>
      </c>
    </row>
    <row r="78" spans="1:11" ht="22.5">
      <c r="A78" s="66"/>
      <c r="B78" s="67"/>
      <c r="C78" s="67"/>
      <c r="D78" s="67">
        <v>30402</v>
      </c>
      <c r="E78" s="67" t="s">
        <v>85</v>
      </c>
      <c r="F78" s="67" t="s">
        <v>61</v>
      </c>
      <c r="G78" s="67" t="s">
        <v>60</v>
      </c>
      <c r="H78" s="54">
        <v>0</v>
      </c>
      <c r="I78" s="54">
        <v>26</v>
      </c>
      <c r="J78" s="54">
        <v>26</v>
      </c>
      <c r="K78" s="55">
        <v>50</v>
      </c>
    </row>
    <row r="79" spans="1:11" ht="22.5">
      <c r="A79" s="66"/>
      <c r="B79" s="67"/>
      <c r="C79" s="67"/>
      <c r="D79" s="67">
        <v>30501</v>
      </c>
      <c r="E79" s="67" t="s">
        <v>89</v>
      </c>
      <c r="F79" s="67" t="s">
        <v>61</v>
      </c>
      <c r="G79" s="67" t="s">
        <v>60</v>
      </c>
      <c r="H79" s="54">
        <v>2582</v>
      </c>
      <c r="I79" s="54">
        <v>3831</v>
      </c>
      <c r="J79" s="54">
        <v>4011</v>
      </c>
      <c r="K79" s="55">
        <v>4030</v>
      </c>
    </row>
    <row r="80" spans="1:11" ht="22.5">
      <c r="A80" s="66"/>
      <c r="B80" s="67"/>
      <c r="C80" s="67"/>
      <c r="D80" s="67">
        <v>30502</v>
      </c>
      <c r="E80" s="67" t="s">
        <v>91</v>
      </c>
      <c r="F80" s="67" t="s">
        <v>61</v>
      </c>
      <c r="G80" s="67" t="s">
        <v>60</v>
      </c>
      <c r="H80" s="54">
        <v>1501</v>
      </c>
      <c r="I80" s="54">
        <v>1642</v>
      </c>
      <c r="J80" s="54">
        <v>1637</v>
      </c>
      <c r="K80" s="55">
        <v>1662</v>
      </c>
    </row>
    <row r="81" spans="1:11" ht="22.5">
      <c r="A81" s="66"/>
      <c r="B81" s="67"/>
      <c r="C81" s="67"/>
      <c r="D81" s="67">
        <v>30503</v>
      </c>
      <c r="E81" s="67" t="s">
        <v>93</v>
      </c>
      <c r="F81" s="67" t="s">
        <v>61</v>
      </c>
      <c r="G81" s="67" t="s">
        <v>60</v>
      </c>
      <c r="H81" s="54">
        <v>18042</v>
      </c>
      <c r="I81" s="54">
        <v>30211</v>
      </c>
      <c r="J81" s="54">
        <v>30211</v>
      </c>
      <c r="K81" s="55">
        <v>35457</v>
      </c>
    </row>
    <row r="82" spans="1:11" ht="33.75">
      <c r="A82" s="66"/>
      <c r="B82" s="67"/>
      <c r="C82" s="67"/>
      <c r="D82" s="67">
        <v>30504</v>
      </c>
      <c r="E82" s="67" t="s">
        <v>95</v>
      </c>
      <c r="F82" s="67" t="s">
        <v>61</v>
      </c>
      <c r="G82" s="67" t="s">
        <v>60</v>
      </c>
      <c r="H82" s="54">
        <v>5354</v>
      </c>
      <c r="I82" s="54">
        <v>6277</v>
      </c>
      <c r="J82" s="54">
        <v>6277</v>
      </c>
      <c r="K82" s="55">
        <v>6277</v>
      </c>
    </row>
    <row r="83" spans="1:11" ht="22.5">
      <c r="A83" s="66"/>
      <c r="B83" s="67"/>
      <c r="C83" s="67"/>
      <c r="D83" s="67">
        <v>30505</v>
      </c>
      <c r="E83" s="67" t="s">
        <v>97</v>
      </c>
      <c r="F83" s="67" t="s">
        <v>61</v>
      </c>
      <c r="G83" s="67" t="s">
        <v>60</v>
      </c>
      <c r="H83" s="54">
        <v>625</v>
      </c>
      <c r="I83" s="54">
        <v>1</v>
      </c>
      <c r="J83" s="54">
        <v>0</v>
      </c>
      <c r="K83" s="55">
        <v>1</v>
      </c>
    </row>
    <row r="84" spans="1:11" ht="22.5">
      <c r="A84" s="66"/>
      <c r="B84" s="67"/>
      <c r="C84" s="67"/>
      <c r="D84" s="67">
        <v>31901</v>
      </c>
      <c r="E84" s="67" t="s">
        <v>107</v>
      </c>
      <c r="F84" s="67" t="s">
        <v>61</v>
      </c>
      <c r="G84" s="67" t="s">
        <v>60</v>
      </c>
      <c r="H84" s="54">
        <v>599</v>
      </c>
      <c r="I84" s="54">
        <v>1</v>
      </c>
      <c r="J84" s="54">
        <v>0</v>
      </c>
      <c r="K84" s="55">
        <v>1</v>
      </c>
    </row>
    <row r="85" spans="1:11" ht="22.5">
      <c r="A85" s="66"/>
      <c r="B85" s="67"/>
      <c r="C85" s="67"/>
      <c r="D85" s="67">
        <v>31903</v>
      </c>
      <c r="E85" s="67" t="s">
        <v>109</v>
      </c>
      <c r="F85" s="67" t="s">
        <v>61</v>
      </c>
      <c r="G85" s="67" t="s">
        <v>60</v>
      </c>
      <c r="H85" s="54">
        <v>390</v>
      </c>
      <c r="I85" s="54">
        <v>629</v>
      </c>
      <c r="J85" s="54">
        <v>630</v>
      </c>
      <c r="K85" s="55">
        <v>630</v>
      </c>
    </row>
    <row r="86" spans="1:11" ht="22.5">
      <c r="A86" s="66"/>
      <c r="B86" s="67"/>
      <c r="C86" s="67"/>
      <c r="D86" s="67">
        <v>32101</v>
      </c>
      <c r="E86" s="67" t="s">
        <v>107</v>
      </c>
      <c r="F86" s="67" t="s">
        <v>61</v>
      </c>
      <c r="G86" s="67" t="s">
        <v>60</v>
      </c>
      <c r="H86" s="54">
        <v>0</v>
      </c>
      <c r="I86" s="54">
        <v>1</v>
      </c>
      <c r="J86" s="54">
        <v>0</v>
      </c>
      <c r="K86" s="55">
        <v>1</v>
      </c>
    </row>
    <row r="87" spans="1:11" ht="22.5">
      <c r="A87" s="66"/>
      <c r="B87" s="67"/>
      <c r="C87" s="67"/>
      <c r="D87" s="67">
        <v>32102</v>
      </c>
      <c r="E87" s="67" t="s">
        <v>113</v>
      </c>
      <c r="F87" s="67" t="s">
        <v>61</v>
      </c>
      <c r="G87" s="67" t="s">
        <v>60</v>
      </c>
      <c r="H87" s="54">
        <v>240</v>
      </c>
      <c r="I87" s="54">
        <v>326</v>
      </c>
      <c r="J87" s="54">
        <v>326</v>
      </c>
      <c r="K87" s="55">
        <v>326</v>
      </c>
    </row>
    <row r="88" spans="1:11" ht="22.5">
      <c r="A88" s="66"/>
      <c r="B88" s="67"/>
      <c r="C88" s="67"/>
      <c r="D88" s="67">
        <v>33301</v>
      </c>
      <c r="E88" s="67" t="s">
        <v>117</v>
      </c>
      <c r="F88" s="67" t="s">
        <v>61</v>
      </c>
      <c r="G88" s="67" t="s">
        <v>60</v>
      </c>
      <c r="H88" s="54">
        <v>65</v>
      </c>
      <c r="I88" s="54">
        <v>174</v>
      </c>
      <c r="J88" s="54">
        <v>520</v>
      </c>
      <c r="K88" s="55">
        <v>215</v>
      </c>
    </row>
    <row r="89" spans="1:11" ht="22.5">
      <c r="A89" s="66"/>
      <c r="B89" s="67"/>
      <c r="C89" s="67"/>
      <c r="D89" s="67">
        <v>33304</v>
      </c>
      <c r="E89" s="67" t="s">
        <v>119</v>
      </c>
      <c r="F89" s="67" t="s">
        <v>61</v>
      </c>
      <c r="G89" s="67" t="s">
        <v>60</v>
      </c>
      <c r="H89" s="54">
        <v>54020</v>
      </c>
      <c r="I89" s="54">
        <v>52981</v>
      </c>
      <c r="J89" s="54">
        <v>53345</v>
      </c>
      <c r="K89" s="55">
        <v>55981</v>
      </c>
    </row>
    <row r="90" spans="1:11" ht="22.5">
      <c r="A90" s="66"/>
      <c r="B90" s="67"/>
      <c r="C90" s="67"/>
      <c r="D90" s="67">
        <v>34501</v>
      </c>
      <c r="E90" s="67" t="s">
        <v>121</v>
      </c>
      <c r="F90" s="67" t="s">
        <v>61</v>
      </c>
      <c r="G90" s="67" t="s">
        <v>60</v>
      </c>
      <c r="H90" s="54">
        <v>8210</v>
      </c>
      <c r="I90" s="54">
        <v>9695</v>
      </c>
      <c r="J90" s="54">
        <v>9696</v>
      </c>
      <c r="K90" s="55">
        <v>9637</v>
      </c>
    </row>
    <row r="91" spans="1:11" ht="22.5">
      <c r="A91" s="66"/>
      <c r="B91" s="67"/>
      <c r="C91" s="67"/>
      <c r="D91" s="67">
        <v>34901</v>
      </c>
      <c r="E91" s="67" t="s">
        <v>125</v>
      </c>
      <c r="F91" s="67" t="s">
        <v>61</v>
      </c>
      <c r="G91" s="67" t="s">
        <v>60</v>
      </c>
      <c r="H91" s="54">
        <v>3010</v>
      </c>
      <c r="I91" s="54">
        <v>5728</v>
      </c>
      <c r="J91" s="54">
        <v>6400</v>
      </c>
      <c r="K91" s="55">
        <v>6400</v>
      </c>
    </row>
    <row r="92" spans="1:11" ht="22.5">
      <c r="A92" s="66"/>
      <c r="B92" s="67"/>
      <c r="C92" s="67"/>
      <c r="D92" s="67">
        <v>34902</v>
      </c>
      <c r="E92" s="67" t="s">
        <v>127</v>
      </c>
      <c r="F92" s="67" t="s">
        <v>61</v>
      </c>
      <c r="G92" s="67" t="s">
        <v>60</v>
      </c>
      <c r="H92" s="54">
        <v>-3004</v>
      </c>
      <c r="I92" s="54">
        <v>-5728</v>
      </c>
      <c r="J92" s="54">
        <v>-6400</v>
      </c>
      <c r="K92" s="55">
        <v>-6400</v>
      </c>
    </row>
    <row r="93" spans="1:11" ht="22.5">
      <c r="A93" s="66"/>
      <c r="B93" s="67"/>
      <c r="C93" s="67"/>
      <c r="D93" s="67">
        <v>35901</v>
      </c>
      <c r="E93" s="67" t="s">
        <v>136</v>
      </c>
      <c r="F93" s="67" t="s">
        <v>61</v>
      </c>
      <c r="G93" s="67" t="s">
        <v>60</v>
      </c>
      <c r="H93" s="54">
        <v>2</v>
      </c>
      <c r="I93" s="54">
        <v>31</v>
      </c>
      <c r="J93" s="54">
        <v>31</v>
      </c>
      <c r="K93" s="55">
        <v>29</v>
      </c>
    </row>
    <row r="94" spans="1:11" ht="22.5">
      <c r="A94" s="66"/>
      <c r="B94" s="67"/>
      <c r="C94" s="67"/>
      <c r="D94" s="67">
        <v>37201</v>
      </c>
      <c r="E94" s="67" t="s">
        <v>140</v>
      </c>
      <c r="F94" s="67" t="s">
        <v>61</v>
      </c>
      <c r="G94" s="67" t="s">
        <v>60</v>
      </c>
      <c r="H94" s="54">
        <v>0</v>
      </c>
      <c r="I94" s="54">
        <v>1</v>
      </c>
      <c r="J94" s="54">
        <v>0</v>
      </c>
      <c r="K94" s="55">
        <v>1</v>
      </c>
    </row>
    <row r="95" spans="1:11" ht="22.5">
      <c r="A95" s="66"/>
      <c r="B95" s="67"/>
      <c r="C95" s="67"/>
      <c r="D95" s="67">
        <v>37601</v>
      </c>
      <c r="E95" s="67" t="s">
        <v>107</v>
      </c>
      <c r="F95" s="67" t="s">
        <v>61</v>
      </c>
      <c r="G95" s="67" t="s">
        <v>60</v>
      </c>
      <c r="H95" s="54">
        <v>780</v>
      </c>
      <c r="I95" s="54">
        <v>1</v>
      </c>
      <c r="J95" s="54">
        <v>0</v>
      </c>
      <c r="K95" s="55">
        <v>1</v>
      </c>
    </row>
    <row r="96" spans="1:11" ht="22.5">
      <c r="A96" s="66"/>
      <c r="B96" s="67"/>
      <c r="C96" s="67"/>
      <c r="D96" s="67">
        <v>30601</v>
      </c>
      <c r="E96" s="67" t="s">
        <v>149</v>
      </c>
      <c r="F96" s="67" t="s">
        <v>61</v>
      </c>
      <c r="G96" s="67" t="s">
        <v>60</v>
      </c>
      <c r="H96" s="54">
        <v>23237</v>
      </c>
      <c r="I96" s="54">
        <v>47410</v>
      </c>
      <c r="J96" s="54">
        <v>37983</v>
      </c>
      <c r="K96" s="55">
        <v>47410</v>
      </c>
    </row>
    <row r="97" spans="1:11" ht="22.5">
      <c r="A97" s="66"/>
      <c r="B97" s="67"/>
      <c r="C97" s="67"/>
      <c r="D97" s="67">
        <v>30602</v>
      </c>
      <c r="E97" s="67" t="s">
        <v>151</v>
      </c>
      <c r="F97" s="67" t="s">
        <v>61</v>
      </c>
      <c r="G97" s="67" t="s">
        <v>60</v>
      </c>
      <c r="H97" s="54">
        <v>2969</v>
      </c>
      <c r="I97" s="54">
        <v>2632</v>
      </c>
      <c r="J97" s="54">
        <v>2900</v>
      </c>
      <c r="K97" s="55">
        <v>2832</v>
      </c>
    </row>
    <row r="98" spans="1:11" ht="22.5">
      <c r="A98" s="66"/>
      <c r="B98" s="67"/>
      <c r="C98" s="67"/>
      <c r="D98" s="67">
        <v>30603</v>
      </c>
      <c r="E98" s="67" t="s">
        <v>153</v>
      </c>
      <c r="F98" s="67" t="s">
        <v>61</v>
      </c>
      <c r="G98" s="67" t="s">
        <v>60</v>
      </c>
      <c r="H98" s="54">
        <v>47</v>
      </c>
      <c r="I98" s="54">
        <v>289</v>
      </c>
      <c r="J98" s="54">
        <v>289</v>
      </c>
      <c r="K98" s="55">
        <v>289</v>
      </c>
    </row>
    <row r="99" spans="1:11" ht="22.5">
      <c r="A99" s="66"/>
      <c r="B99" s="67"/>
      <c r="C99" s="67"/>
      <c r="D99" s="67">
        <v>30802</v>
      </c>
      <c r="E99" s="67" t="s">
        <v>158</v>
      </c>
      <c r="F99" s="67" t="s">
        <v>61</v>
      </c>
      <c r="G99" s="67" t="s">
        <v>60</v>
      </c>
      <c r="H99" s="54">
        <v>0</v>
      </c>
      <c r="I99" s="54">
        <v>660</v>
      </c>
      <c r="J99" s="54">
        <v>360</v>
      </c>
      <c r="K99" s="55">
        <v>500</v>
      </c>
    </row>
    <row r="100" spans="1:11" ht="22.5">
      <c r="A100" s="66"/>
      <c r="B100" s="67" t="s">
        <v>159</v>
      </c>
      <c r="C100" s="67" t="s">
        <v>161</v>
      </c>
      <c r="D100" s="67">
        <v>30101</v>
      </c>
      <c r="E100" s="67" t="s">
        <v>57</v>
      </c>
      <c r="F100" s="67" t="s">
        <v>61</v>
      </c>
      <c r="G100" s="67" t="s">
        <v>60</v>
      </c>
      <c r="H100" s="54">
        <v>19650</v>
      </c>
      <c r="I100" s="54">
        <v>27324</v>
      </c>
      <c r="J100" s="54">
        <v>26079</v>
      </c>
      <c r="K100" s="55">
        <v>27122</v>
      </c>
    </row>
    <row r="101" spans="1:11" ht="22.5">
      <c r="A101" s="66"/>
      <c r="B101" s="67"/>
      <c r="C101" s="67"/>
      <c r="D101" s="67">
        <v>30102</v>
      </c>
      <c r="E101" s="67" t="s">
        <v>65</v>
      </c>
      <c r="F101" s="67" t="s">
        <v>61</v>
      </c>
      <c r="G101" s="67" t="s">
        <v>60</v>
      </c>
      <c r="H101" s="54">
        <v>148</v>
      </c>
      <c r="I101" s="54">
        <v>198</v>
      </c>
      <c r="J101" s="54">
        <v>196</v>
      </c>
      <c r="K101" s="55">
        <v>196</v>
      </c>
    </row>
    <row r="102" spans="1:11" ht="22.5">
      <c r="A102" s="66"/>
      <c r="B102" s="67"/>
      <c r="C102" s="67"/>
      <c r="D102" s="67">
        <v>30104</v>
      </c>
      <c r="E102" s="67" t="s">
        <v>69</v>
      </c>
      <c r="F102" s="67" t="s">
        <v>61</v>
      </c>
      <c r="G102" s="67" t="s">
        <v>60</v>
      </c>
      <c r="H102" s="54">
        <v>89</v>
      </c>
      <c r="I102" s="54">
        <v>114</v>
      </c>
      <c r="J102" s="54">
        <v>114</v>
      </c>
      <c r="K102" s="55">
        <v>119</v>
      </c>
    </row>
    <row r="103" spans="1:11" ht="22.5">
      <c r="A103" s="66"/>
      <c r="B103" s="67"/>
      <c r="C103" s="67"/>
      <c r="D103" s="67">
        <v>30106</v>
      </c>
      <c r="E103" s="67" t="s">
        <v>73</v>
      </c>
      <c r="F103" s="67" t="s">
        <v>61</v>
      </c>
      <c r="G103" s="67" t="s">
        <v>60</v>
      </c>
      <c r="H103" s="54">
        <v>1657</v>
      </c>
      <c r="I103" s="54">
        <v>2508</v>
      </c>
      <c r="J103" s="54">
        <v>1550</v>
      </c>
      <c r="K103" s="55">
        <v>1596</v>
      </c>
    </row>
    <row r="104" spans="1:11" ht="22.5">
      <c r="A104" s="66"/>
      <c r="B104" s="67"/>
      <c r="C104" s="67"/>
      <c r="D104" s="67">
        <v>30108</v>
      </c>
      <c r="E104" s="67" t="s">
        <v>77</v>
      </c>
      <c r="F104" s="67" t="s">
        <v>61</v>
      </c>
      <c r="G104" s="67" t="s">
        <v>60</v>
      </c>
      <c r="H104" s="54">
        <v>246</v>
      </c>
      <c r="I104" s="54">
        <v>308</v>
      </c>
      <c r="J104" s="54">
        <v>280</v>
      </c>
      <c r="K104" s="55">
        <v>287</v>
      </c>
    </row>
    <row r="105" spans="1:11" ht="22.5">
      <c r="A105" s="66"/>
      <c r="B105" s="67"/>
      <c r="C105" s="67"/>
      <c r="D105" s="67">
        <v>30301</v>
      </c>
      <c r="E105" s="67" t="s">
        <v>79</v>
      </c>
      <c r="F105" s="67" t="s">
        <v>61</v>
      </c>
      <c r="G105" s="67" t="s">
        <v>60</v>
      </c>
      <c r="H105" s="54">
        <v>3813</v>
      </c>
      <c r="I105" s="54">
        <v>10110</v>
      </c>
      <c r="J105" s="54">
        <v>8867</v>
      </c>
      <c r="K105" s="55">
        <v>11392</v>
      </c>
    </row>
    <row r="106" spans="1:11" ht="22.5">
      <c r="A106" s="66"/>
      <c r="B106" s="67"/>
      <c r="C106" s="67"/>
      <c r="D106" s="67">
        <v>30401</v>
      </c>
      <c r="E106" s="67" t="s">
        <v>83</v>
      </c>
      <c r="F106" s="67" t="s">
        <v>61</v>
      </c>
      <c r="G106" s="67" t="s">
        <v>60</v>
      </c>
      <c r="H106" s="54">
        <v>837</v>
      </c>
      <c r="I106" s="54">
        <v>854</v>
      </c>
      <c r="J106" s="54">
        <v>867</v>
      </c>
      <c r="K106" s="55">
        <v>891</v>
      </c>
    </row>
    <row r="107" spans="1:11" ht="22.5">
      <c r="A107" s="66"/>
      <c r="B107" s="67"/>
      <c r="C107" s="67"/>
      <c r="D107" s="67">
        <v>30502</v>
      </c>
      <c r="E107" s="67" t="s">
        <v>91</v>
      </c>
      <c r="F107" s="67" t="s">
        <v>61</v>
      </c>
      <c r="G107" s="67" t="s">
        <v>60</v>
      </c>
      <c r="H107" s="54">
        <v>68</v>
      </c>
      <c r="I107" s="54">
        <v>73</v>
      </c>
      <c r="J107" s="54">
        <v>80</v>
      </c>
      <c r="K107" s="55">
        <v>74</v>
      </c>
    </row>
    <row r="108" spans="1:11" ht="22.5">
      <c r="A108" s="66"/>
      <c r="B108" s="67"/>
      <c r="C108" s="67"/>
      <c r="D108" s="67">
        <v>34901</v>
      </c>
      <c r="E108" s="67" t="s">
        <v>125</v>
      </c>
      <c r="F108" s="67" t="s">
        <v>61</v>
      </c>
      <c r="G108" s="67" t="s">
        <v>60</v>
      </c>
      <c r="H108" s="54">
        <v>160</v>
      </c>
      <c r="I108" s="54">
        <v>430</v>
      </c>
      <c r="J108" s="54">
        <v>430</v>
      </c>
      <c r="K108" s="55">
        <v>486</v>
      </c>
    </row>
    <row r="109" spans="1:11" ht="22.5">
      <c r="A109" s="66"/>
      <c r="B109" s="67"/>
      <c r="C109" s="67"/>
      <c r="D109" s="67">
        <v>34902</v>
      </c>
      <c r="E109" s="67" t="s">
        <v>127</v>
      </c>
      <c r="F109" s="67" t="s">
        <v>61</v>
      </c>
      <c r="G109" s="67" t="s">
        <v>60</v>
      </c>
      <c r="H109" s="54">
        <v>-131</v>
      </c>
      <c r="I109" s="54">
        <v>-430</v>
      </c>
      <c r="J109" s="54">
        <v>-430</v>
      </c>
      <c r="K109" s="55">
        <v>-486</v>
      </c>
    </row>
    <row r="110" spans="1:11" ht="22.5">
      <c r="A110" s="66"/>
      <c r="B110" s="67" t="s">
        <v>162</v>
      </c>
      <c r="C110" s="67" t="s">
        <v>164</v>
      </c>
      <c r="D110" s="67">
        <v>30101</v>
      </c>
      <c r="E110" s="67" t="s">
        <v>57</v>
      </c>
      <c r="F110" s="67" t="s">
        <v>61</v>
      </c>
      <c r="G110" s="67" t="s">
        <v>60</v>
      </c>
      <c r="H110" s="54">
        <v>2054</v>
      </c>
      <c r="I110" s="54">
        <v>9261</v>
      </c>
      <c r="J110" s="54">
        <v>8839</v>
      </c>
      <c r="K110" s="55">
        <v>9192</v>
      </c>
    </row>
    <row r="111" spans="1:11" ht="22.5">
      <c r="A111" s="66"/>
      <c r="B111" s="67"/>
      <c r="C111" s="67"/>
      <c r="D111" s="67">
        <v>30103</v>
      </c>
      <c r="E111" s="67" t="s">
        <v>67</v>
      </c>
      <c r="F111" s="67" t="s">
        <v>61</v>
      </c>
      <c r="G111" s="67" t="s">
        <v>60</v>
      </c>
      <c r="H111" s="54">
        <v>14</v>
      </c>
      <c r="I111" s="54">
        <v>47</v>
      </c>
      <c r="J111" s="54">
        <v>47</v>
      </c>
      <c r="K111" s="55">
        <v>49</v>
      </c>
    </row>
    <row r="112" spans="1:11" ht="22.5">
      <c r="A112" s="66"/>
      <c r="B112" s="67"/>
      <c r="C112" s="67"/>
      <c r="D112" s="67">
        <v>30104</v>
      </c>
      <c r="E112" s="67" t="s">
        <v>69</v>
      </c>
      <c r="F112" s="67" t="s">
        <v>61</v>
      </c>
      <c r="G112" s="67" t="s">
        <v>60</v>
      </c>
      <c r="H112" s="54">
        <v>157</v>
      </c>
      <c r="I112" s="54">
        <v>495</v>
      </c>
      <c r="J112" s="54">
        <v>494</v>
      </c>
      <c r="K112" s="55">
        <v>514</v>
      </c>
    </row>
    <row r="113" spans="1:11" ht="22.5">
      <c r="A113" s="66"/>
      <c r="B113" s="67"/>
      <c r="C113" s="67"/>
      <c r="D113" s="67">
        <v>30106</v>
      </c>
      <c r="E113" s="67" t="s">
        <v>73</v>
      </c>
      <c r="F113" s="67" t="s">
        <v>61</v>
      </c>
      <c r="G113" s="67" t="s">
        <v>60</v>
      </c>
      <c r="H113" s="54">
        <v>406</v>
      </c>
      <c r="I113" s="54">
        <v>1519</v>
      </c>
      <c r="J113" s="54">
        <v>840</v>
      </c>
      <c r="K113" s="55">
        <v>866</v>
      </c>
    </row>
    <row r="114" spans="1:11" ht="22.5">
      <c r="A114" s="66"/>
      <c r="B114" s="67"/>
      <c r="C114" s="67"/>
      <c r="D114" s="67">
        <v>30107</v>
      </c>
      <c r="E114" s="67" t="s">
        <v>75</v>
      </c>
      <c r="F114" s="67" t="s">
        <v>61</v>
      </c>
      <c r="G114" s="67" t="s">
        <v>60</v>
      </c>
      <c r="H114" s="54">
        <v>196</v>
      </c>
      <c r="I114" s="54">
        <v>23</v>
      </c>
      <c r="J114" s="54">
        <v>24</v>
      </c>
      <c r="K114" s="55">
        <v>50</v>
      </c>
    </row>
    <row r="115" spans="1:11" ht="22.5">
      <c r="A115" s="66"/>
      <c r="B115" s="67"/>
      <c r="C115" s="67"/>
      <c r="D115" s="67">
        <v>30108</v>
      </c>
      <c r="E115" s="67" t="s">
        <v>77</v>
      </c>
      <c r="F115" s="67" t="s">
        <v>61</v>
      </c>
      <c r="G115" s="67" t="s">
        <v>60</v>
      </c>
      <c r="H115" s="54">
        <v>14</v>
      </c>
      <c r="I115" s="54">
        <v>49</v>
      </c>
      <c r="J115" s="54">
        <v>44</v>
      </c>
      <c r="K115" s="55">
        <v>46</v>
      </c>
    </row>
    <row r="116" spans="1:11" ht="22.5">
      <c r="A116" s="66"/>
      <c r="B116" s="67"/>
      <c r="C116" s="67"/>
      <c r="D116" s="67">
        <v>30301</v>
      </c>
      <c r="E116" s="67" t="s">
        <v>79</v>
      </c>
      <c r="F116" s="67" t="s">
        <v>61</v>
      </c>
      <c r="G116" s="67" t="s">
        <v>60</v>
      </c>
      <c r="H116" s="54">
        <v>401</v>
      </c>
      <c r="I116" s="54">
        <v>3427</v>
      </c>
      <c r="J116" s="54">
        <v>3006</v>
      </c>
      <c r="K116" s="55">
        <v>3861</v>
      </c>
    </row>
    <row r="117" spans="1:11" ht="22.5">
      <c r="A117" s="66"/>
      <c r="B117" s="67"/>
      <c r="C117" s="67"/>
      <c r="D117" s="67">
        <v>30401</v>
      </c>
      <c r="E117" s="67" t="s">
        <v>83</v>
      </c>
      <c r="F117" s="67" t="s">
        <v>61</v>
      </c>
      <c r="G117" s="67" t="s">
        <v>60</v>
      </c>
      <c r="H117" s="54">
        <v>43</v>
      </c>
      <c r="I117" s="54">
        <v>375</v>
      </c>
      <c r="J117" s="54">
        <v>371</v>
      </c>
      <c r="K117" s="55">
        <v>391</v>
      </c>
    </row>
    <row r="118" spans="1:11" ht="22.5">
      <c r="A118" s="66"/>
      <c r="B118" s="67"/>
      <c r="C118" s="67"/>
      <c r="D118" s="67">
        <v>30402</v>
      </c>
      <c r="E118" s="67" t="s">
        <v>85</v>
      </c>
      <c r="F118" s="67" t="s">
        <v>61</v>
      </c>
      <c r="G118" s="67" t="s">
        <v>60</v>
      </c>
      <c r="H118" s="54">
        <v>0</v>
      </c>
      <c r="I118" s="54">
        <v>11</v>
      </c>
      <c r="J118" s="54">
        <v>279</v>
      </c>
      <c r="K118" s="55">
        <v>21</v>
      </c>
    </row>
    <row r="119" spans="1:11" ht="22.5">
      <c r="A119" s="66"/>
      <c r="B119" s="67" t="s">
        <v>165</v>
      </c>
      <c r="C119" s="67" t="s">
        <v>167</v>
      </c>
      <c r="D119" s="67">
        <v>30101</v>
      </c>
      <c r="E119" s="67" t="s">
        <v>57</v>
      </c>
      <c r="F119" s="67" t="s">
        <v>61</v>
      </c>
      <c r="G119" s="67" t="s">
        <v>60</v>
      </c>
      <c r="H119" s="54">
        <v>3882</v>
      </c>
      <c r="I119" s="54">
        <v>10016</v>
      </c>
      <c r="J119" s="54">
        <v>5553</v>
      </c>
      <c r="K119" s="55">
        <v>5776</v>
      </c>
    </row>
    <row r="120" spans="1:11" ht="22.5">
      <c r="A120" s="66"/>
      <c r="B120" s="67"/>
      <c r="C120" s="67"/>
      <c r="D120" s="67">
        <v>30102</v>
      </c>
      <c r="E120" s="67" t="s">
        <v>65</v>
      </c>
      <c r="F120" s="67" t="s">
        <v>61</v>
      </c>
      <c r="G120" s="67" t="s">
        <v>60</v>
      </c>
      <c r="H120" s="54">
        <v>24</v>
      </c>
      <c r="I120" s="54">
        <v>45</v>
      </c>
      <c r="J120" s="54">
        <v>38</v>
      </c>
      <c r="K120" s="55">
        <v>39</v>
      </c>
    </row>
    <row r="121" spans="1:11" ht="22.5">
      <c r="A121" s="66"/>
      <c r="B121" s="67"/>
      <c r="C121" s="67"/>
      <c r="D121" s="67">
        <v>30104</v>
      </c>
      <c r="E121" s="67" t="s">
        <v>69</v>
      </c>
      <c r="F121" s="67" t="s">
        <v>61</v>
      </c>
      <c r="G121" s="67" t="s">
        <v>60</v>
      </c>
      <c r="H121" s="54">
        <v>31</v>
      </c>
      <c r="I121" s="54">
        <v>39</v>
      </c>
      <c r="J121" s="54">
        <v>32</v>
      </c>
      <c r="K121" s="55">
        <v>33</v>
      </c>
    </row>
    <row r="122" spans="1:11" ht="22.5">
      <c r="A122" s="66"/>
      <c r="B122" s="67"/>
      <c r="C122" s="67"/>
      <c r="D122" s="67">
        <v>30106</v>
      </c>
      <c r="E122" s="67" t="s">
        <v>73</v>
      </c>
      <c r="F122" s="67" t="s">
        <v>61</v>
      </c>
      <c r="G122" s="67" t="s">
        <v>60</v>
      </c>
      <c r="H122" s="54">
        <v>252</v>
      </c>
      <c r="I122" s="54">
        <v>1127</v>
      </c>
      <c r="J122" s="54">
        <v>225</v>
      </c>
      <c r="K122" s="55">
        <v>232</v>
      </c>
    </row>
    <row r="123" spans="1:11" ht="22.5">
      <c r="A123" s="66"/>
      <c r="B123" s="67"/>
      <c r="C123" s="67"/>
      <c r="D123" s="67">
        <v>30108</v>
      </c>
      <c r="E123" s="67" t="s">
        <v>77</v>
      </c>
      <c r="F123" s="67" t="s">
        <v>61</v>
      </c>
      <c r="G123" s="67" t="s">
        <v>60</v>
      </c>
      <c r="H123" s="54">
        <v>58</v>
      </c>
      <c r="I123" s="54">
        <v>112</v>
      </c>
      <c r="J123" s="54">
        <v>74</v>
      </c>
      <c r="K123" s="55">
        <v>76</v>
      </c>
    </row>
    <row r="124" spans="1:11" ht="22.5">
      <c r="A124" s="66"/>
      <c r="B124" s="67"/>
      <c r="C124" s="67"/>
      <c r="D124" s="67">
        <v>30301</v>
      </c>
      <c r="E124" s="67" t="s">
        <v>79</v>
      </c>
      <c r="F124" s="67" t="s">
        <v>61</v>
      </c>
      <c r="G124" s="67" t="s">
        <v>60</v>
      </c>
      <c r="H124" s="54">
        <v>1389</v>
      </c>
      <c r="I124" s="54">
        <v>3706</v>
      </c>
      <c r="J124" s="54">
        <v>1889</v>
      </c>
      <c r="K124" s="55">
        <v>2426</v>
      </c>
    </row>
    <row r="125" spans="1:11" ht="22.5">
      <c r="A125" s="66"/>
      <c r="B125" s="67"/>
      <c r="C125" s="67"/>
      <c r="D125" s="67">
        <v>30401</v>
      </c>
      <c r="E125" s="67" t="s">
        <v>83</v>
      </c>
      <c r="F125" s="67" t="s">
        <v>61</v>
      </c>
      <c r="G125" s="67" t="s">
        <v>60</v>
      </c>
      <c r="H125" s="54">
        <v>0</v>
      </c>
      <c r="I125" s="54">
        <v>13</v>
      </c>
      <c r="J125" s="54">
        <v>13</v>
      </c>
      <c r="K125" s="55">
        <v>14</v>
      </c>
    </row>
    <row r="126" spans="1:11" ht="22.5">
      <c r="A126" s="66"/>
      <c r="B126" s="67"/>
      <c r="C126" s="67"/>
      <c r="D126" s="67">
        <v>30501</v>
      </c>
      <c r="E126" s="67" t="s">
        <v>89</v>
      </c>
      <c r="F126" s="67" t="s">
        <v>61</v>
      </c>
      <c r="G126" s="67" t="s">
        <v>60</v>
      </c>
      <c r="H126" s="54">
        <v>0</v>
      </c>
      <c r="I126" s="54">
        <v>6</v>
      </c>
      <c r="J126" s="54">
        <v>6</v>
      </c>
      <c r="K126" s="55">
        <v>6</v>
      </c>
    </row>
    <row r="127" spans="1:11" ht="22.5">
      <c r="A127" s="66"/>
      <c r="B127" s="67"/>
      <c r="C127" s="67"/>
      <c r="D127" s="67">
        <v>32102</v>
      </c>
      <c r="E127" s="67" t="s">
        <v>113</v>
      </c>
      <c r="F127" s="67" t="s">
        <v>61</v>
      </c>
      <c r="G127" s="67" t="s">
        <v>60</v>
      </c>
      <c r="H127" s="54">
        <v>0</v>
      </c>
      <c r="I127" s="54">
        <v>1</v>
      </c>
      <c r="J127" s="54">
        <v>0</v>
      </c>
      <c r="K127" s="55">
        <v>1</v>
      </c>
    </row>
    <row r="128" spans="1:11" ht="22.5">
      <c r="A128" s="66"/>
      <c r="B128" s="67"/>
      <c r="C128" s="67"/>
      <c r="D128" s="67">
        <v>33304</v>
      </c>
      <c r="E128" s="67" t="s">
        <v>119</v>
      </c>
      <c r="F128" s="67" t="s">
        <v>61</v>
      </c>
      <c r="G128" s="67" t="s">
        <v>60</v>
      </c>
      <c r="H128" s="54">
        <v>0</v>
      </c>
      <c r="I128" s="54">
        <v>1</v>
      </c>
      <c r="J128" s="54">
        <v>0</v>
      </c>
      <c r="K128" s="55">
        <v>1</v>
      </c>
    </row>
    <row r="129" spans="1:11" ht="22.5">
      <c r="A129" s="66"/>
      <c r="B129" s="67"/>
      <c r="C129" s="67"/>
      <c r="D129" s="67">
        <v>34501</v>
      </c>
      <c r="E129" s="67" t="s">
        <v>121</v>
      </c>
      <c r="F129" s="67" t="s">
        <v>61</v>
      </c>
      <c r="G129" s="67" t="s">
        <v>60</v>
      </c>
      <c r="H129" s="54">
        <v>727</v>
      </c>
      <c r="I129" s="54">
        <v>1800</v>
      </c>
      <c r="J129" s="54">
        <v>1800</v>
      </c>
      <c r="K129" s="55">
        <v>1800</v>
      </c>
    </row>
    <row r="130" spans="1:11" ht="22.5">
      <c r="A130" s="66"/>
      <c r="B130" s="67"/>
      <c r="C130" s="67"/>
      <c r="D130" s="67">
        <v>34901</v>
      </c>
      <c r="E130" s="67" t="s">
        <v>125</v>
      </c>
      <c r="F130" s="67" t="s">
        <v>61</v>
      </c>
      <c r="G130" s="67" t="s">
        <v>60</v>
      </c>
      <c r="H130" s="54">
        <v>20</v>
      </c>
      <c r="I130" s="54">
        <v>179</v>
      </c>
      <c r="J130" s="54">
        <v>160</v>
      </c>
      <c r="K130" s="55">
        <v>200</v>
      </c>
    </row>
    <row r="131" spans="1:11" ht="22.5">
      <c r="A131" s="66"/>
      <c r="B131" s="67"/>
      <c r="C131" s="67"/>
      <c r="D131" s="67">
        <v>34902</v>
      </c>
      <c r="E131" s="67" t="s">
        <v>127</v>
      </c>
      <c r="F131" s="67" t="s">
        <v>61</v>
      </c>
      <c r="G131" s="67" t="s">
        <v>60</v>
      </c>
      <c r="H131" s="54">
        <v>-8</v>
      </c>
      <c r="I131" s="54">
        <v>-179</v>
      </c>
      <c r="J131" s="54">
        <v>-160</v>
      </c>
      <c r="K131" s="55">
        <v>-200</v>
      </c>
    </row>
    <row r="132" spans="1:11" ht="22.5">
      <c r="A132" s="66"/>
      <c r="B132" s="67" t="s">
        <v>168</v>
      </c>
      <c r="C132" s="67" t="s">
        <v>170</v>
      </c>
      <c r="D132" s="67">
        <v>30101</v>
      </c>
      <c r="E132" s="67" t="s">
        <v>57</v>
      </c>
      <c r="F132" s="67" t="s">
        <v>61</v>
      </c>
      <c r="G132" s="67" t="s">
        <v>60</v>
      </c>
      <c r="H132" s="54">
        <v>0</v>
      </c>
      <c r="I132" s="54">
        <v>3</v>
      </c>
      <c r="J132" s="54">
        <v>0</v>
      </c>
      <c r="K132" s="55">
        <v>0</v>
      </c>
    </row>
    <row r="133" spans="1:11" ht="22.5">
      <c r="A133" s="66"/>
      <c r="B133" s="67" t="s">
        <v>171</v>
      </c>
      <c r="C133" s="67" t="s">
        <v>173</v>
      </c>
      <c r="D133" s="67">
        <v>31901</v>
      </c>
      <c r="E133" s="67" t="s">
        <v>107</v>
      </c>
      <c r="F133" s="67" t="s">
        <v>61</v>
      </c>
      <c r="G133" s="67" t="s">
        <v>60</v>
      </c>
      <c r="H133" s="54">
        <v>0</v>
      </c>
      <c r="I133" s="54">
        <v>1</v>
      </c>
      <c r="J133" s="54">
        <v>0</v>
      </c>
      <c r="K133" s="55">
        <v>1</v>
      </c>
    </row>
    <row r="134" spans="1:11" ht="22.5">
      <c r="A134" s="66"/>
      <c r="B134" s="67"/>
      <c r="C134" s="67"/>
      <c r="D134" s="67">
        <v>37601</v>
      </c>
      <c r="E134" s="67" t="s">
        <v>107</v>
      </c>
      <c r="F134" s="67" t="s">
        <v>61</v>
      </c>
      <c r="G134" s="67" t="s">
        <v>60</v>
      </c>
      <c r="H134" s="54">
        <v>30383</v>
      </c>
      <c r="I134" s="54">
        <v>1</v>
      </c>
      <c r="J134" s="54">
        <v>0</v>
      </c>
      <c r="K134" s="55">
        <v>1</v>
      </c>
    </row>
    <row r="135" spans="1:11" ht="22.5">
      <c r="A135" s="66"/>
      <c r="B135" s="67"/>
      <c r="C135" s="67"/>
      <c r="D135" s="67">
        <v>37603</v>
      </c>
      <c r="E135" s="67" t="s">
        <v>175</v>
      </c>
      <c r="F135" s="67" t="s">
        <v>61</v>
      </c>
      <c r="G135" s="67" t="s">
        <v>60</v>
      </c>
      <c r="H135" s="54">
        <v>33</v>
      </c>
      <c r="I135" s="54">
        <v>40</v>
      </c>
      <c r="J135" s="54">
        <v>40</v>
      </c>
      <c r="K135" s="55">
        <v>41</v>
      </c>
    </row>
    <row r="136" spans="1:11" ht="22.5">
      <c r="A136" s="66"/>
      <c r="B136" s="67" t="s">
        <v>178</v>
      </c>
      <c r="C136" s="67" t="s">
        <v>180</v>
      </c>
      <c r="D136" s="67">
        <v>30101</v>
      </c>
      <c r="E136" s="67" t="s">
        <v>57</v>
      </c>
      <c r="F136" s="67" t="s">
        <v>61</v>
      </c>
      <c r="G136" s="67" t="s">
        <v>60</v>
      </c>
      <c r="H136" s="54">
        <v>2049</v>
      </c>
      <c r="I136" s="54">
        <v>6094</v>
      </c>
      <c r="J136" s="54">
        <v>5817</v>
      </c>
      <c r="K136" s="55">
        <v>6049</v>
      </c>
    </row>
    <row r="137" spans="1:11" ht="22.5">
      <c r="A137" s="66"/>
      <c r="B137" s="67"/>
      <c r="C137" s="67"/>
      <c r="D137" s="67">
        <v>30102</v>
      </c>
      <c r="E137" s="67" t="s">
        <v>65</v>
      </c>
      <c r="F137" s="67" t="s">
        <v>61</v>
      </c>
      <c r="G137" s="67" t="s">
        <v>60</v>
      </c>
      <c r="H137" s="54">
        <v>15</v>
      </c>
      <c r="I137" s="54">
        <v>43</v>
      </c>
      <c r="J137" s="54">
        <v>43</v>
      </c>
      <c r="K137" s="55">
        <v>43</v>
      </c>
    </row>
    <row r="138" spans="1:11" ht="22.5">
      <c r="A138" s="66"/>
      <c r="B138" s="67"/>
      <c r="C138" s="67"/>
      <c r="D138" s="67">
        <v>30104</v>
      </c>
      <c r="E138" s="67" t="s">
        <v>69</v>
      </c>
      <c r="F138" s="67" t="s">
        <v>61</v>
      </c>
      <c r="G138" s="67" t="s">
        <v>60</v>
      </c>
      <c r="H138" s="54">
        <v>6</v>
      </c>
      <c r="I138" s="54">
        <v>21</v>
      </c>
      <c r="J138" s="54">
        <v>21</v>
      </c>
      <c r="K138" s="55">
        <v>21</v>
      </c>
    </row>
    <row r="139" spans="1:11" ht="22.5">
      <c r="A139" s="66"/>
      <c r="B139" s="67"/>
      <c r="C139" s="67"/>
      <c r="D139" s="67">
        <v>30106</v>
      </c>
      <c r="E139" s="67" t="s">
        <v>73</v>
      </c>
      <c r="F139" s="67" t="s">
        <v>61</v>
      </c>
      <c r="G139" s="67" t="s">
        <v>60</v>
      </c>
      <c r="H139" s="54">
        <v>234</v>
      </c>
      <c r="I139" s="54">
        <v>966</v>
      </c>
      <c r="J139" s="54">
        <v>225</v>
      </c>
      <c r="K139" s="55">
        <v>232</v>
      </c>
    </row>
    <row r="140" spans="1:11" ht="22.5">
      <c r="A140" s="66"/>
      <c r="B140" s="67"/>
      <c r="C140" s="67"/>
      <c r="D140" s="67">
        <v>30108</v>
      </c>
      <c r="E140" s="67" t="s">
        <v>77</v>
      </c>
      <c r="F140" s="67" t="s">
        <v>61</v>
      </c>
      <c r="G140" s="67" t="s">
        <v>60</v>
      </c>
      <c r="H140" s="54">
        <v>41</v>
      </c>
      <c r="I140" s="54">
        <v>120</v>
      </c>
      <c r="J140" s="54">
        <v>106</v>
      </c>
      <c r="K140" s="55">
        <v>111</v>
      </c>
    </row>
    <row r="141" spans="1:11" ht="22.5">
      <c r="A141" s="66"/>
      <c r="B141" s="67"/>
      <c r="C141" s="67"/>
      <c r="D141" s="67">
        <v>30301</v>
      </c>
      <c r="E141" s="67" t="s">
        <v>79</v>
      </c>
      <c r="F141" s="67" t="s">
        <v>61</v>
      </c>
      <c r="G141" s="67" t="s">
        <v>60</v>
      </c>
      <c r="H141" s="54">
        <v>453</v>
      </c>
      <c r="I141" s="54">
        <v>2255</v>
      </c>
      <c r="J141" s="54">
        <v>1978</v>
      </c>
      <c r="K141" s="55">
        <v>2541</v>
      </c>
    </row>
    <row r="142" spans="1:11" ht="22.5">
      <c r="A142" s="66"/>
      <c r="B142" s="67"/>
      <c r="C142" s="67"/>
      <c r="D142" s="67">
        <v>30401</v>
      </c>
      <c r="E142" s="67" t="s">
        <v>83</v>
      </c>
      <c r="F142" s="67" t="s">
        <v>61</v>
      </c>
      <c r="G142" s="67" t="s">
        <v>60</v>
      </c>
      <c r="H142" s="54">
        <v>0</v>
      </c>
      <c r="I142" s="54">
        <v>2</v>
      </c>
      <c r="J142" s="54">
        <v>3</v>
      </c>
      <c r="K142" s="55">
        <v>2</v>
      </c>
    </row>
    <row r="143" spans="1:11" ht="22.5">
      <c r="A143" s="66"/>
      <c r="B143" s="67"/>
      <c r="C143" s="67"/>
      <c r="D143" s="67">
        <v>34901</v>
      </c>
      <c r="E143" s="67" t="s">
        <v>125</v>
      </c>
      <c r="F143" s="67" t="s">
        <v>61</v>
      </c>
      <c r="G143" s="67" t="s">
        <v>60</v>
      </c>
      <c r="H143" s="54">
        <v>20</v>
      </c>
      <c r="I143" s="54">
        <v>72</v>
      </c>
      <c r="J143" s="54">
        <v>76</v>
      </c>
      <c r="K143" s="55">
        <v>80</v>
      </c>
    </row>
    <row r="144" spans="1:11" ht="22.5">
      <c r="A144" s="66"/>
      <c r="B144" s="67"/>
      <c r="C144" s="67"/>
      <c r="D144" s="67">
        <v>34902</v>
      </c>
      <c r="E144" s="67" t="s">
        <v>127</v>
      </c>
      <c r="F144" s="67" t="s">
        <v>61</v>
      </c>
      <c r="G144" s="67" t="s">
        <v>60</v>
      </c>
      <c r="H144" s="54">
        <v>-22</v>
      </c>
      <c r="I144" s="54">
        <v>-72</v>
      </c>
      <c r="J144" s="54">
        <v>-76</v>
      </c>
      <c r="K144" s="55">
        <v>-80</v>
      </c>
    </row>
    <row r="145" spans="1:11" ht="22.5">
      <c r="A145" s="66"/>
      <c r="B145" s="67" t="s">
        <v>181</v>
      </c>
      <c r="C145" s="67" t="s">
        <v>183</v>
      </c>
      <c r="D145" s="67">
        <v>30101</v>
      </c>
      <c r="E145" s="67" t="s">
        <v>57</v>
      </c>
      <c r="F145" s="67" t="s">
        <v>61</v>
      </c>
      <c r="G145" s="67" t="s">
        <v>60</v>
      </c>
      <c r="H145" s="54">
        <v>0</v>
      </c>
      <c r="I145" s="54">
        <v>127</v>
      </c>
      <c r="J145" s="54">
        <v>0</v>
      </c>
      <c r="K145" s="55">
        <v>0</v>
      </c>
    </row>
    <row r="146" spans="1:11" ht="22.5">
      <c r="A146" s="66"/>
      <c r="B146" s="67"/>
      <c r="C146" s="67"/>
      <c r="D146" s="67">
        <v>30102</v>
      </c>
      <c r="E146" s="67" t="s">
        <v>65</v>
      </c>
      <c r="F146" s="67" t="s">
        <v>61</v>
      </c>
      <c r="G146" s="67" t="s">
        <v>60</v>
      </c>
      <c r="H146" s="54">
        <v>0</v>
      </c>
      <c r="I146" s="54">
        <v>3</v>
      </c>
      <c r="J146" s="54">
        <v>0</v>
      </c>
      <c r="K146" s="55">
        <v>0</v>
      </c>
    </row>
    <row r="147" spans="1:11" ht="22.5">
      <c r="A147" s="66"/>
      <c r="B147" s="67"/>
      <c r="C147" s="67"/>
      <c r="D147" s="67">
        <v>30104</v>
      </c>
      <c r="E147" s="67" t="s">
        <v>69</v>
      </c>
      <c r="F147" s="67" t="s">
        <v>61</v>
      </c>
      <c r="G147" s="67" t="s">
        <v>60</v>
      </c>
      <c r="H147" s="54">
        <v>0</v>
      </c>
      <c r="I147" s="54">
        <v>30</v>
      </c>
      <c r="J147" s="54">
        <v>0</v>
      </c>
      <c r="K147" s="55">
        <v>0</v>
      </c>
    </row>
    <row r="148" spans="1:11" ht="22.5">
      <c r="A148" s="66"/>
      <c r="B148" s="67"/>
      <c r="C148" s="67"/>
      <c r="D148" s="67">
        <v>30106</v>
      </c>
      <c r="E148" s="67" t="s">
        <v>73</v>
      </c>
      <c r="F148" s="67" t="s">
        <v>61</v>
      </c>
      <c r="G148" s="67" t="s">
        <v>60</v>
      </c>
      <c r="H148" s="54">
        <v>0</v>
      </c>
      <c r="I148" s="54">
        <v>6</v>
      </c>
      <c r="J148" s="54">
        <v>0</v>
      </c>
      <c r="K148" s="55">
        <v>0</v>
      </c>
    </row>
    <row r="149" spans="1:11" ht="22.5">
      <c r="A149" s="66"/>
      <c r="B149" s="67"/>
      <c r="C149" s="67"/>
      <c r="D149" s="67">
        <v>30108</v>
      </c>
      <c r="E149" s="67" t="s">
        <v>77</v>
      </c>
      <c r="F149" s="67" t="s">
        <v>61</v>
      </c>
      <c r="G149" s="67" t="s">
        <v>60</v>
      </c>
      <c r="H149" s="54">
        <v>0</v>
      </c>
      <c r="I149" s="54">
        <v>1</v>
      </c>
      <c r="J149" s="54">
        <v>0</v>
      </c>
      <c r="K149" s="55">
        <v>0</v>
      </c>
    </row>
    <row r="150" spans="1:11" ht="22.5">
      <c r="A150" s="66"/>
      <c r="B150" s="67"/>
      <c r="C150" s="67"/>
      <c r="D150" s="67">
        <v>30301</v>
      </c>
      <c r="E150" s="67" t="s">
        <v>79</v>
      </c>
      <c r="F150" s="67" t="s">
        <v>61</v>
      </c>
      <c r="G150" s="67" t="s">
        <v>60</v>
      </c>
      <c r="H150" s="54">
        <v>0</v>
      </c>
      <c r="I150" s="54">
        <v>46</v>
      </c>
      <c r="J150" s="54">
        <v>0</v>
      </c>
      <c r="K150" s="55">
        <v>0</v>
      </c>
    </row>
    <row r="151" spans="1:11" ht="22.5">
      <c r="A151" s="66"/>
      <c r="B151" s="67"/>
      <c r="C151" s="67"/>
      <c r="D151" s="67">
        <v>34901</v>
      </c>
      <c r="E151" s="67" t="s">
        <v>125</v>
      </c>
      <c r="F151" s="67" t="s">
        <v>61</v>
      </c>
      <c r="G151" s="67" t="s">
        <v>60</v>
      </c>
      <c r="H151" s="54">
        <v>0</v>
      </c>
      <c r="I151" s="54">
        <v>4</v>
      </c>
      <c r="J151" s="54">
        <v>0</v>
      </c>
      <c r="K151" s="55">
        <v>0</v>
      </c>
    </row>
    <row r="152" spans="1:11" ht="22.5">
      <c r="A152" s="66"/>
      <c r="B152" s="67"/>
      <c r="C152" s="67"/>
      <c r="D152" s="67">
        <v>34902</v>
      </c>
      <c r="E152" s="67" t="s">
        <v>127</v>
      </c>
      <c r="F152" s="67" t="s">
        <v>61</v>
      </c>
      <c r="G152" s="67" t="s">
        <v>60</v>
      </c>
      <c r="H152" s="54">
        <v>0</v>
      </c>
      <c r="I152" s="54">
        <v>-4</v>
      </c>
      <c r="J152" s="54">
        <v>0</v>
      </c>
      <c r="K152" s="55">
        <v>0</v>
      </c>
    </row>
    <row r="153" spans="1:11" ht="22.5">
      <c r="A153" s="66"/>
      <c r="B153" s="67" t="s">
        <v>186</v>
      </c>
      <c r="C153" s="67" t="s">
        <v>188</v>
      </c>
      <c r="D153" s="67">
        <v>30101</v>
      </c>
      <c r="E153" s="67" t="s">
        <v>57</v>
      </c>
      <c r="F153" s="67" t="s">
        <v>61</v>
      </c>
      <c r="G153" s="67" t="s">
        <v>60</v>
      </c>
      <c r="H153" s="54">
        <v>45214</v>
      </c>
      <c r="I153" s="54">
        <v>48994</v>
      </c>
      <c r="J153" s="54">
        <v>46883</v>
      </c>
      <c r="K153" s="55">
        <v>48759</v>
      </c>
    </row>
    <row r="154" spans="1:11" ht="22.5">
      <c r="A154" s="66"/>
      <c r="B154" s="67"/>
      <c r="C154" s="67"/>
      <c r="D154" s="67">
        <v>30102</v>
      </c>
      <c r="E154" s="67" t="s">
        <v>65</v>
      </c>
      <c r="F154" s="67" t="s">
        <v>61</v>
      </c>
      <c r="G154" s="67" t="s">
        <v>60</v>
      </c>
      <c r="H154" s="54">
        <v>318</v>
      </c>
      <c r="I154" s="54">
        <v>366</v>
      </c>
      <c r="J154" s="54">
        <v>365</v>
      </c>
      <c r="K154" s="55">
        <v>366</v>
      </c>
    </row>
    <row r="155" spans="1:11" ht="22.5">
      <c r="A155" s="66"/>
      <c r="B155" s="67"/>
      <c r="C155" s="67"/>
      <c r="D155" s="67">
        <v>30104</v>
      </c>
      <c r="E155" s="67" t="s">
        <v>69</v>
      </c>
      <c r="F155" s="67" t="s">
        <v>61</v>
      </c>
      <c r="G155" s="67" t="s">
        <v>60</v>
      </c>
      <c r="H155" s="54">
        <v>215</v>
      </c>
      <c r="I155" s="54">
        <v>333</v>
      </c>
      <c r="J155" s="54">
        <v>362</v>
      </c>
      <c r="K155" s="55">
        <v>377</v>
      </c>
    </row>
    <row r="156" spans="1:11" ht="22.5">
      <c r="A156" s="66"/>
      <c r="B156" s="67"/>
      <c r="C156" s="67"/>
      <c r="D156" s="67">
        <v>30106</v>
      </c>
      <c r="E156" s="67" t="s">
        <v>73</v>
      </c>
      <c r="F156" s="67" t="s">
        <v>61</v>
      </c>
      <c r="G156" s="67" t="s">
        <v>60</v>
      </c>
      <c r="H156" s="54">
        <v>3627</v>
      </c>
      <c r="I156" s="54">
        <v>4848</v>
      </c>
      <c r="J156" s="54">
        <v>3139</v>
      </c>
      <c r="K156" s="55">
        <v>3233</v>
      </c>
    </row>
    <row r="157" spans="1:11" ht="22.5">
      <c r="A157" s="66"/>
      <c r="B157" s="67"/>
      <c r="C157" s="67"/>
      <c r="D157" s="67">
        <v>30108</v>
      </c>
      <c r="E157" s="67" t="s">
        <v>77</v>
      </c>
      <c r="F157" s="67" t="s">
        <v>61</v>
      </c>
      <c r="G157" s="67" t="s">
        <v>60</v>
      </c>
      <c r="H157" s="54">
        <v>381</v>
      </c>
      <c r="I157" s="54">
        <v>422</v>
      </c>
      <c r="J157" s="54">
        <v>385</v>
      </c>
      <c r="K157" s="55">
        <v>396</v>
      </c>
    </row>
    <row r="158" spans="1:11" ht="22.5">
      <c r="A158" s="66"/>
      <c r="B158" s="67"/>
      <c r="C158" s="67"/>
      <c r="D158" s="67">
        <v>30301</v>
      </c>
      <c r="E158" s="67" t="s">
        <v>79</v>
      </c>
      <c r="F158" s="67" t="s">
        <v>61</v>
      </c>
      <c r="G158" s="67" t="s">
        <v>60</v>
      </c>
      <c r="H158" s="54">
        <v>10730</v>
      </c>
      <c r="I158" s="54">
        <v>18128</v>
      </c>
      <c r="J158" s="54">
        <v>15941</v>
      </c>
      <c r="K158" s="55">
        <v>20479</v>
      </c>
    </row>
    <row r="159" spans="1:11" ht="22.5">
      <c r="A159" s="66"/>
      <c r="B159" s="67"/>
      <c r="C159" s="67"/>
      <c r="D159" s="67">
        <v>30401</v>
      </c>
      <c r="E159" s="67" t="s">
        <v>83</v>
      </c>
      <c r="F159" s="67" t="s">
        <v>61</v>
      </c>
      <c r="G159" s="67" t="s">
        <v>60</v>
      </c>
      <c r="H159" s="54">
        <v>0</v>
      </c>
      <c r="I159" s="54">
        <v>2</v>
      </c>
      <c r="J159" s="54">
        <v>2</v>
      </c>
      <c r="K159" s="55">
        <v>2</v>
      </c>
    </row>
    <row r="160" spans="1:11" ht="22.5">
      <c r="A160" s="66"/>
      <c r="B160" s="67"/>
      <c r="C160" s="67"/>
      <c r="D160" s="67">
        <v>34901</v>
      </c>
      <c r="E160" s="67" t="s">
        <v>125</v>
      </c>
      <c r="F160" s="67" t="s">
        <v>61</v>
      </c>
      <c r="G160" s="67" t="s">
        <v>60</v>
      </c>
      <c r="H160" s="54">
        <v>100</v>
      </c>
      <c r="I160" s="54">
        <v>716</v>
      </c>
      <c r="J160" s="54">
        <v>800</v>
      </c>
      <c r="K160" s="55">
        <v>800</v>
      </c>
    </row>
    <row r="161" spans="1:11" ht="22.5">
      <c r="A161" s="66"/>
      <c r="B161" s="67"/>
      <c r="C161" s="67"/>
      <c r="D161" s="67">
        <v>34902</v>
      </c>
      <c r="E161" s="67" t="s">
        <v>127</v>
      </c>
      <c r="F161" s="67" t="s">
        <v>61</v>
      </c>
      <c r="G161" s="67" t="s">
        <v>60</v>
      </c>
      <c r="H161" s="54">
        <v>-165</v>
      </c>
      <c r="I161" s="54">
        <v>-716</v>
      </c>
      <c r="J161" s="54">
        <v>-800</v>
      </c>
      <c r="K161" s="55">
        <v>-800</v>
      </c>
    </row>
    <row r="162" spans="1:11" ht="22.5">
      <c r="A162" s="66"/>
      <c r="B162" s="67" t="s">
        <v>191</v>
      </c>
      <c r="C162" s="67" t="s">
        <v>193</v>
      </c>
      <c r="D162" s="67">
        <v>33001</v>
      </c>
      <c r="E162" s="67" t="s">
        <v>195</v>
      </c>
      <c r="F162" s="67" t="s">
        <v>61</v>
      </c>
      <c r="G162" s="67" t="s">
        <v>60</v>
      </c>
      <c r="H162" s="54">
        <v>650000</v>
      </c>
      <c r="I162" s="54">
        <v>650000</v>
      </c>
      <c r="J162" s="54">
        <v>500000</v>
      </c>
      <c r="K162" s="55">
        <v>1358534</v>
      </c>
    </row>
    <row r="163" spans="1:11" ht="45">
      <c r="A163" s="66"/>
      <c r="B163" s="67" t="s">
        <v>198</v>
      </c>
      <c r="C163" s="67" t="s">
        <v>200</v>
      </c>
      <c r="D163" s="67">
        <v>30501</v>
      </c>
      <c r="E163" s="67" t="s">
        <v>89</v>
      </c>
      <c r="F163" s="67" t="s">
        <v>61</v>
      </c>
      <c r="G163" s="67" t="s">
        <v>60</v>
      </c>
      <c r="H163" s="54">
        <v>369</v>
      </c>
      <c r="I163" s="54">
        <v>510</v>
      </c>
      <c r="J163" s="54">
        <v>24211</v>
      </c>
      <c r="K163" s="55">
        <v>730</v>
      </c>
    </row>
    <row r="164" spans="1:11" ht="22.5">
      <c r="A164" s="66"/>
      <c r="B164" s="67"/>
      <c r="C164" s="67"/>
      <c r="D164" s="67">
        <v>30502</v>
      </c>
      <c r="E164" s="67" t="s">
        <v>91</v>
      </c>
      <c r="F164" s="67" t="s">
        <v>61</v>
      </c>
      <c r="G164" s="67" t="s">
        <v>60</v>
      </c>
      <c r="H164" s="54">
        <v>10</v>
      </c>
      <c r="I164" s="54">
        <v>10</v>
      </c>
      <c r="J164" s="54">
        <v>10</v>
      </c>
      <c r="K164" s="55">
        <v>15</v>
      </c>
    </row>
    <row r="165" spans="1:11" ht="22.5">
      <c r="A165" s="66"/>
      <c r="B165" s="67"/>
      <c r="C165" s="67"/>
      <c r="D165" s="67">
        <v>30801</v>
      </c>
      <c r="E165" s="67" t="s">
        <v>101</v>
      </c>
      <c r="F165" s="67" t="s">
        <v>61</v>
      </c>
      <c r="G165" s="67" t="s">
        <v>60</v>
      </c>
      <c r="H165" s="54">
        <v>337</v>
      </c>
      <c r="I165" s="54">
        <v>545</v>
      </c>
      <c r="J165" s="54">
        <v>545</v>
      </c>
      <c r="K165" s="55">
        <v>545</v>
      </c>
    </row>
    <row r="166" spans="1:11" ht="22.5">
      <c r="A166" s="66"/>
      <c r="B166" s="67"/>
      <c r="C166" s="67"/>
      <c r="D166" s="67">
        <v>31701</v>
      </c>
      <c r="E166" s="67" t="s">
        <v>103</v>
      </c>
      <c r="F166" s="67" t="s">
        <v>61</v>
      </c>
      <c r="G166" s="67" t="s">
        <v>60</v>
      </c>
      <c r="H166" s="54">
        <v>561</v>
      </c>
      <c r="I166" s="54">
        <v>850</v>
      </c>
      <c r="J166" s="54">
        <v>561</v>
      </c>
      <c r="K166" s="55">
        <v>588</v>
      </c>
    </row>
    <row r="167" spans="1:11" ht="22.5">
      <c r="A167" s="66"/>
      <c r="B167" s="67"/>
      <c r="C167" s="67"/>
      <c r="D167" s="67">
        <v>33304</v>
      </c>
      <c r="E167" s="67" t="s">
        <v>119</v>
      </c>
      <c r="F167" s="67" t="s">
        <v>61</v>
      </c>
      <c r="G167" s="67" t="s">
        <v>60</v>
      </c>
      <c r="H167" s="54">
        <v>0</v>
      </c>
      <c r="I167" s="54">
        <v>991</v>
      </c>
      <c r="J167" s="54">
        <v>867</v>
      </c>
      <c r="K167" s="55">
        <v>1200</v>
      </c>
    </row>
    <row r="168" spans="1:11" ht="22.5">
      <c r="A168" s="66"/>
      <c r="B168" s="67"/>
      <c r="C168" s="67"/>
      <c r="D168" s="67">
        <v>34501</v>
      </c>
      <c r="E168" s="67" t="s">
        <v>121</v>
      </c>
      <c r="F168" s="67" t="s">
        <v>61</v>
      </c>
      <c r="G168" s="67" t="s">
        <v>60</v>
      </c>
      <c r="H168" s="54">
        <v>0</v>
      </c>
      <c r="I168" s="54">
        <v>1</v>
      </c>
      <c r="J168" s="54">
        <v>0</v>
      </c>
      <c r="K168" s="55">
        <v>1</v>
      </c>
    </row>
    <row r="169" spans="1:11" ht="22.5">
      <c r="A169" s="66"/>
      <c r="B169" s="67"/>
      <c r="C169" s="67"/>
      <c r="D169" s="67">
        <v>37101</v>
      </c>
      <c r="E169" s="67" t="s">
        <v>138</v>
      </c>
      <c r="F169" s="67" t="s">
        <v>61</v>
      </c>
      <c r="G169" s="67" t="s">
        <v>60</v>
      </c>
      <c r="H169" s="54">
        <v>0</v>
      </c>
      <c r="I169" s="54">
        <v>158</v>
      </c>
      <c r="J169" s="54">
        <v>159</v>
      </c>
      <c r="K169" s="55">
        <v>200</v>
      </c>
    </row>
    <row r="170" spans="1:11" ht="22.5">
      <c r="A170" s="66"/>
      <c r="B170" s="67"/>
      <c r="C170" s="67"/>
      <c r="D170" s="67">
        <v>37603</v>
      </c>
      <c r="E170" s="67" t="s">
        <v>175</v>
      </c>
      <c r="F170" s="67" t="s">
        <v>61</v>
      </c>
      <c r="G170" s="67" t="s">
        <v>60</v>
      </c>
      <c r="H170" s="54">
        <v>1437</v>
      </c>
      <c r="I170" s="54">
        <v>1962</v>
      </c>
      <c r="J170" s="54">
        <v>1562</v>
      </c>
      <c r="K170" s="55">
        <v>2000</v>
      </c>
    </row>
    <row r="171" spans="1:11" ht="22.5">
      <c r="A171" s="66"/>
      <c r="B171" s="67"/>
      <c r="C171" s="67"/>
      <c r="D171" s="67">
        <v>37602</v>
      </c>
      <c r="E171" s="67" t="s">
        <v>109</v>
      </c>
      <c r="F171" s="67" t="s">
        <v>61</v>
      </c>
      <c r="G171" s="67" t="s">
        <v>60</v>
      </c>
      <c r="H171" s="54">
        <v>4761</v>
      </c>
      <c r="I171" s="54">
        <v>5138</v>
      </c>
      <c r="J171" s="54">
        <v>3138</v>
      </c>
      <c r="K171" s="55">
        <v>5138</v>
      </c>
    </row>
    <row r="172" spans="1:11" ht="33.75">
      <c r="A172" s="66"/>
      <c r="B172" s="67" t="s">
        <v>201</v>
      </c>
      <c r="C172" s="67" t="s">
        <v>203</v>
      </c>
      <c r="D172" s="67">
        <v>30903</v>
      </c>
      <c r="E172" s="67" t="s">
        <v>207</v>
      </c>
      <c r="F172" s="67" t="s">
        <v>61</v>
      </c>
      <c r="G172" s="67" t="s">
        <v>60</v>
      </c>
      <c r="H172" s="54">
        <v>630162</v>
      </c>
      <c r="I172" s="54">
        <v>650000</v>
      </c>
      <c r="J172" s="54">
        <v>500000</v>
      </c>
      <c r="K172" s="55">
        <v>1358534</v>
      </c>
    </row>
    <row r="173" spans="1:11" ht="33.75">
      <c r="A173" s="66"/>
      <c r="B173" s="67" t="s">
        <v>208</v>
      </c>
      <c r="C173" s="67" t="s">
        <v>210</v>
      </c>
      <c r="D173" s="67">
        <v>33303</v>
      </c>
      <c r="E173" s="67" t="s">
        <v>212</v>
      </c>
      <c r="F173" s="67" t="s">
        <v>61</v>
      </c>
      <c r="G173" s="67" t="s">
        <v>60</v>
      </c>
      <c r="H173" s="54">
        <v>439135</v>
      </c>
      <c r="I173" s="54">
        <v>561181</v>
      </c>
      <c r="J173" s="54">
        <v>471138</v>
      </c>
      <c r="K173" s="55">
        <v>471138</v>
      </c>
    </row>
    <row r="174" spans="1:11" ht="22.5">
      <c r="A174" s="66"/>
      <c r="B174" s="67" t="s">
        <v>215</v>
      </c>
      <c r="C174" s="67" t="s">
        <v>214</v>
      </c>
      <c r="D174" s="67">
        <v>33001</v>
      </c>
      <c r="E174" s="67" t="s">
        <v>195</v>
      </c>
      <c r="F174" s="67" t="s">
        <v>61</v>
      </c>
      <c r="G174" s="67" t="s">
        <v>60</v>
      </c>
      <c r="H174" s="54">
        <v>-541404</v>
      </c>
      <c r="I174" s="54">
        <v>-650000</v>
      </c>
      <c r="J174" s="54">
        <v>-500000</v>
      </c>
      <c r="K174" s="55">
        <v>-1358534</v>
      </c>
    </row>
    <row r="175" spans="1:11" ht="56.25">
      <c r="A175" s="66"/>
      <c r="B175" s="67" t="s">
        <v>218</v>
      </c>
      <c r="C175" s="67" t="s">
        <v>145</v>
      </c>
      <c r="D175" s="67">
        <v>37702</v>
      </c>
      <c r="E175" s="67" t="s">
        <v>222</v>
      </c>
      <c r="F175" s="67" t="s">
        <v>61</v>
      </c>
      <c r="G175" s="67" t="s">
        <v>60</v>
      </c>
      <c r="H175" s="54">
        <v>-44</v>
      </c>
      <c r="I175" s="54">
        <v>0</v>
      </c>
      <c r="J175" s="54">
        <v>0</v>
      </c>
      <c r="K175" s="55">
        <v>0</v>
      </c>
    </row>
    <row r="176" spans="1:11" ht="56.25">
      <c r="A176" s="66"/>
      <c r="B176" s="67" t="s">
        <v>223</v>
      </c>
      <c r="C176" s="67" t="s">
        <v>224</v>
      </c>
      <c r="D176" s="67">
        <v>37702</v>
      </c>
      <c r="E176" s="67" t="s">
        <v>222</v>
      </c>
      <c r="F176" s="67" t="s">
        <v>61</v>
      </c>
      <c r="G176" s="67" t="s">
        <v>60</v>
      </c>
      <c r="H176" s="54">
        <v>-18</v>
      </c>
      <c r="I176" s="54">
        <v>0</v>
      </c>
      <c r="J176" s="54">
        <v>0</v>
      </c>
      <c r="K176" s="55">
        <v>0</v>
      </c>
    </row>
    <row r="177" spans="1:11" ht="56.25">
      <c r="A177" s="66"/>
      <c r="B177" s="67" t="s">
        <v>225</v>
      </c>
      <c r="C177" s="67" t="s">
        <v>226</v>
      </c>
      <c r="D177" s="67">
        <v>37702</v>
      </c>
      <c r="E177" s="67" t="s">
        <v>222</v>
      </c>
      <c r="F177" s="67" t="s">
        <v>61</v>
      </c>
      <c r="G177" s="67" t="s">
        <v>60</v>
      </c>
      <c r="H177" s="54">
        <v>-88758</v>
      </c>
      <c r="I177" s="54">
        <v>0</v>
      </c>
      <c r="J177" s="54">
        <v>0</v>
      </c>
      <c r="K177" s="55">
        <v>0</v>
      </c>
    </row>
    <row r="178" spans="1:11" ht="45">
      <c r="A178" s="66"/>
      <c r="B178" s="67" t="s">
        <v>233</v>
      </c>
      <c r="C178" s="67" t="s">
        <v>235</v>
      </c>
      <c r="D178" s="67">
        <v>31701</v>
      </c>
      <c r="E178" s="67" t="s">
        <v>103</v>
      </c>
      <c r="F178" s="67" t="s">
        <v>61</v>
      </c>
      <c r="G178" s="67" t="s">
        <v>60</v>
      </c>
      <c r="H178" s="54">
        <v>0</v>
      </c>
      <c r="I178" s="54">
        <v>1</v>
      </c>
      <c r="J178" s="54">
        <v>0</v>
      </c>
      <c r="K178" s="55">
        <v>1</v>
      </c>
    </row>
    <row r="179" spans="1:11" ht="22.5">
      <c r="A179" s="66"/>
      <c r="B179" s="67"/>
      <c r="C179" s="67"/>
      <c r="D179" s="67">
        <v>31801</v>
      </c>
      <c r="E179" s="67" t="s">
        <v>237</v>
      </c>
      <c r="F179" s="67" t="s">
        <v>61</v>
      </c>
      <c r="G179" s="67" t="s">
        <v>60</v>
      </c>
      <c r="H179" s="54">
        <v>13773</v>
      </c>
      <c r="I179" s="54">
        <v>14000</v>
      </c>
      <c r="J179" s="54">
        <v>14000</v>
      </c>
      <c r="K179" s="55">
        <v>14500</v>
      </c>
    </row>
    <row r="180" spans="1:11" ht="22.5">
      <c r="A180" s="66"/>
      <c r="B180" s="67" t="s">
        <v>242</v>
      </c>
      <c r="C180" s="67" t="s">
        <v>244</v>
      </c>
      <c r="D180" s="67">
        <v>35102</v>
      </c>
      <c r="E180" s="67" t="s">
        <v>131</v>
      </c>
      <c r="F180" s="67" t="s">
        <v>61</v>
      </c>
      <c r="G180" s="67" t="s">
        <v>60</v>
      </c>
      <c r="H180" s="54">
        <v>982677</v>
      </c>
      <c r="I180" s="54">
        <v>1000000</v>
      </c>
      <c r="J180" s="54">
        <v>1000000</v>
      </c>
      <c r="K180" s="55">
        <v>1200000</v>
      </c>
    </row>
    <row r="181" spans="1:11" ht="22.5">
      <c r="A181" s="66"/>
      <c r="B181" s="67" t="s">
        <v>249</v>
      </c>
      <c r="C181" s="67" t="s">
        <v>251</v>
      </c>
      <c r="D181" s="67">
        <v>30101</v>
      </c>
      <c r="E181" s="67" t="s">
        <v>57</v>
      </c>
      <c r="F181" s="67" t="s">
        <v>61</v>
      </c>
      <c r="G181" s="67" t="s">
        <v>60</v>
      </c>
      <c r="H181" s="54">
        <v>9048</v>
      </c>
      <c r="I181" s="54">
        <v>10889</v>
      </c>
      <c r="J181" s="54">
        <v>10392</v>
      </c>
      <c r="K181" s="55">
        <v>10809</v>
      </c>
    </row>
    <row r="182" spans="1:11" ht="22.5">
      <c r="A182" s="66"/>
      <c r="B182" s="67"/>
      <c r="C182" s="67"/>
      <c r="D182" s="67">
        <v>30102</v>
      </c>
      <c r="E182" s="67" t="s">
        <v>65</v>
      </c>
      <c r="F182" s="67" t="s">
        <v>61</v>
      </c>
      <c r="G182" s="67" t="s">
        <v>60</v>
      </c>
      <c r="H182" s="54">
        <v>56</v>
      </c>
      <c r="I182" s="54">
        <v>67</v>
      </c>
      <c r="J182" s="54">
        <v>67</v>
      </c>
      <c r="K182" s="55">
        <v>67</v>
      </c>
    </row>
    <row r="183" spans="1:11" ht="22.5">
      <c r="A183" s="66"/>
      <c r="B183" s="67"/>
      <c r="C183" s="67"/>
      <c r="D183" s="67">
        <v>30104</v>
      </c>
      <c r="E183" s="67" t="s">
        <v>69</v>
      </c>
      <c r="F183" s="67" t="s">
        <v>61</v>
      </c>
      <c r="G183" s="67" t="s">
        <v>60</v>
      </c>
      <c r="H183" s="54">
        <v>88</v>
      </c>
      <c r="I183" s="54">
        <v>99</v>
      </c>
      <c r="J183" s="54">
        <v>98</v>
      </c>
      <c r="K183" s="55">
        <v>103</v>
      </c>
    </row>
    <row r="184" spans="1:11" ht="22.5">
      <c r="A184" s="66"/>
      <c r="B184" s="67"/>
      <c r="C184" s="67"/>
      <c r="D184" s="67">
        <v>30106</v>
      </c>
      <c r="E184" s="67" t="s">
        <v>73</v>
      </c>
      <c r="F184" s="67" t="s">
        <v>61</v>
      </c>
      <c r="G184" s="67" t="s">
        <v>60</v>
      </c>
      <c r="H184" s="54">
        <v>733</v>
      </c>
      <c r="I184" s="54">
        <v>1729</v>
      </c>
      <c r="J184" s="54">
        <v>553</v>
      </c>
      <c r="K184" s="55">
        <v>570</v>
      </c>
    </row>
    <row r="185" spans="1:11" ht="22.5">
      <c r="A185" s="66"/>
      <c r="B185" s="67"/>
      <c r="C185" s="67"/>
      <c r="D185" s="67">
        <v>30108</v>
      </c>
      <c r="E185" s="67" t="s">
        <v>77</v>
      </c>
      <c r="F185" s="67" t="s">
        <v>61</v>
      </c>
      <c r="G185" s="67" t="s">
        <v>60</v>
      </c>
      <c r="H185" s="54">
        <v>73</v>
      </c>
      <c r="I185" s="54">
        <v>129</v>
      </c>
      <c r="J185" s="54">
        <v>117</v>
      </c>
      <c r="K185" s="55">
        <v>120</v>
      </c>
    </row>
    <row r="186" spans="1:11" ht="22.5">
      <c r="A186" s="66"/>
      <c r="B186" s="67"/>
      <c r="C186" s="67"/>
      <c r="D186" s="67">
        <v>30301</v>
      </c>
      <c r="E186" s="67" t="s">
        <v>79</v>
      </c>
      <c r="F186" s="67" t="s">
        <v>61</v>
      </c>
      <c r="G186" s="67" t="s">
        <v>60</v>
      </c>
      <c r="H186" s="54">
        <v>2454</v>
      </c>
      <c r="I186" s="54">
        <v>4029</v>
      </c>
      <c r="J186" s="54">
        <v>3534</v>
      </c>
      <c r="K186" s="55">
        <v>4540</v>
      </c>
    </row>
    <row r="187" spans="1:11" ht="22.5">
      <c r="A187" s="66"/>
      <c r="B187" s="67"/>
      <c r="C187" s="67"/>
      <c r="D187" s="67">
        <v>30401</v>
      </c>
      <c r="E187" s="67" t="s">
        <v>83</v>
      </c>
      <c r="F187" s="67" t="s">
        <v>61</v>
      </c>
      <c r="G187" s="67" t="s">
        <v>60</v>
      </c>
      <c r="H187" s="54">
        <v>0</v>
      </c>
      <c r="I187" s="54">
        <v>2</v>
      </c>
      <c r="J187" s="54">
        <v>2</v>
      </c>
      <c r="K187" s="55">
        <v>2</v>
      </c>
    </row>
    <row r="188" spans="1:11" ht="22.5">
      <c r="A188" s="66"/>
      <c r="B188" s="67"/>
      <c r="C188" s="67"/>
      <c r="D188" s="67">
        <v>30502</v>
      </c>
      <c r="E188" s="67" t="s">
        <v>91</v>
      </c>
      <c r="F188" s="67" t="s">
        <v>61</v>
      </c>
      <c r="G188" s="67" t="s">
        <v>60</v>
      </c>
      <c r="H188" s="54">
        <v>0</v>
      </c>
      <c r="I188" s="54">
        <v>3</v>
      </c>
      <c r="J188" s="54">
        <v>3</v>
      </c>
      <c r="K188" s="55">
        <v>3</v>
      </c>
    </row>
    <row r="189" spans="1:11" ht="22.5">
      <c r="A189" s="66"/>
      <c r="B189" s="67"/>
      <c r="C189" s="67"/>
      <c r="D189" s="67">
        <v>34901</v>
      </c>
      <c r="E189" s="67" t="s">
        <v>125</v>
      </c>
      <c r="F189" s="67" t="s">
        <v>61</v>
      </c>
      <c r="G189" s="67" t="s">
        <v>60</v>
      </c>
      <c r="H189" s="54">
        <v>0</v>
      </c>
      <c r="I189" s="54">
        <v>358</v>
      </c>
      <c r="J189" s="54">
        <v>358</v>
      </c>
      <c r="K189" s="55">
        <v>358</v>
      </c>
    </row>
    <row r="190" spans="1:11" ht="22.5">
      <c r="A190" s="66"/>
      <c r="B190" s="67"/>
      <c r="C190" s="67"/>
      <c r="D190" s="67">
        <v>34902</v>
      </c>
      <c r="E190" s="67" t="s">
        <v>127</v>
      </c>
      <c r="F190" s="67" t="s">
        <v>61</v>
      </c>
      <c r="G190" s="67" t="s">
        <v>60</v>
      </c>
      <c r="H190" s="54">
        <v>0</v>
      </c>
      <c r="I190" s="54">
        <v>-358</v>
      </c>
      <c r="J190" s="54">
        <v>-358</v>
      </c>
      <c r="K190" s="55">
        <v>-358</v>
      </c>
    </row>
    <row r="191" spans="1:11" ht="22.5">
      <c r="A191" s="66"/>
      <c r="B191" s="67" t="s">
        <v>254</v>
      </c>
      <c r="C191" s="67" t="s">
        <v>256</v>
      </c>
      <c r="D191" s="67">
        <v>41601</v>
      </c>
      <c r="E191" s="67" t="s">
        <v>258</v>
      </c>
      <c r="F191" s="67" t="s">
        <v>61</v>
      </c>
      <c r="G191" s="67" t="s">
        <v>60</v>
      </c>
      <c r="H191" s="54">
        <v>0</v>
      </c>
      <c r="I191" s="54">
        <v>1</v>
      </c>
      <c r="J191" s="54">
        <v>0</v>
      </c>
      <c r="K191" s="55">
        <v>1</v>
      </c>
    </row>
    <row r="192" spans="1:11" ht="22.5">
      <c r="A192" s="73" t="s">
        <v>299</v>
      </c>
      <c r="B192" s="77"/>
      <c r="C192" s="77"/>
      <c r="D192" s="77"/>
      <c r="E192" s="77"/>
      <c r="F192" s="77"/>
      <c r="G192" s="77"/>
      <c r="H192" s="59">
        <v>3483035</v>
      </c>
      <c r="I192" s="59">
        <v>3868358</v>
      </c>
      <c r="J192" s="59">
        <v>3541439</v>
      </c>
      <c r="K192" s="60">
        <v>4744814</v>
      </c>
    </row>
  </sheetData>
  <sheetProtection password="CEF9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